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431" windowWidth="10590" windowHeight="8775" tabRatio="841" firstSheet="1" activeTab="9"/>
  </bookViews>
  <sheets>
    <sheet name="Classement des clubs par nombre" sheetId="1" r:id="rId1"/>
    <sheet name="Classement des clubs aux points" sheetId="2" r:id="rId2"/>
    <sheet name="1 SH" sheetId="3" r:id="rId3"/>
    <sheet name="2 SH" sheetId="4" r:id="rId4"/>
    <sheet name="4 SH" sheetId="5" r:id="rId5"/>
    <sheet name="1 SF" sheetId="6" r:id="rId6"/>
    <sheet name="2 SF" sheetId="7" r:id="rId7"/>
    <sheet name="4 SF" sheetId="8" r:id="rId8"/>
    <sheet name="4JHetMixt16-18" sheetId="9" r:id="rId9"/>
    <sheet name="4JF16-18" sheetId="10" r:id="rId10"/>
    <sheet name="x" sheetId="11" r:id="rId11"/>
    <sheet name="z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STORS</author>
  </authors>
  <commentList>
    <comment ref="A12" authorId="0">
      <text>
        <r>
          <rPr>
            <b/>
            <sz val="9"/>
            <rFont val="Tahoma"/>
            <family val="2"/>
          </rPr>
          <t>STORS: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<sst xmlns="http://schemas.openxmlformats.org/spreadsheetml/2006/main" count="1300" uniqueCount="841">
  <si>
    <t>CLUBS</t>
  </si>
  <si>
    <t>MONACO</t>
  </si>
  <si>
    <t>MENTON</t>
  </si>
  <si>
    <t>ASPTT</t>
  </si>
  <si>
    <t>CASSIS</t>
  </si>
  <si>
    <t>TOULON</t>
  </si>
  <si>
    <t>Sète Bassin de Thau</t>
  </si>
  <si>
    <t>La Ciotat</t>
  </si>
  <si>
    <t>Grau du Roi</t>
  </si>
  <si>
    <t>CAM</t>
  </si>
  <si>
    <t>Rowing Club Marseille</t>
  </si>
  <si>
    <t>Nice</t>
  </si>
  <si>
    <t>Grenoble</t>
  </si>
  <si>
    <t>Avignon</t>
  </si>
  <si>
    <t>La Grande Motte</t>
  </si>
  <si>
    <t>Mandelieu</t>
  </si>
  <si>
    <t>CMSA Marignane</t>
  </si>
  <si>
    <t>Aviron Sétois</t>
  </si>
  <si>
    <t>Toulon</t>
  </si>
  <si>
    <t>Villefranche sur Mer</t>
  </si>
  <si>
    <t>Thonon</t>
  </si>
  <si>
    <t>Monaco</t>
  </si>
  <si>
    <t>Six-Fours</t>
  </si>
  <si>
    <t>Saint Cassien</t>
  </si>
  <si>
    <t>Meyzieu</t>
  </si>
  <si>
    <t>Caderousse</t>
  </si>
  <si>
    <t>Menton</t>
  </si>
  <si>
    <t>Valence</t>
  </si>
  <si>
    <t>Carnon</t>
  </si>
  <si>
    <t>Classt</t>
  </si>
  <si>
    <t>Pts</t>
  </si>
  <si>
    <t>Temps</t>
  </si>
  <si>
    <t>classt</t>
  </si>
  <si>
    <t>SN Encouragement</t>
  </si>
  <si>
    <t>GMOTTE</t>
  </si>
  <si>
    <t>TOTAL</t>
  </si>
  <si>
    <t>EQUIPAGE</t>
  </si>
  <si>
    <t>THONON</t>
  </si>
  <si>
    <t>ST MALO</t>
  </si>
  <si>
    <t>NICE</t>
  </si>
  <si>
    <t>CAM MARSEILLE</t>
  </si>
  <si>
    <t>RC MARSEILLE</t>
  </si>
  <si>
    <t xml:space="preserve">RENNES </t>
  </si>
  <si>
    <t>VILLEFRANCHE</t>
  </si>
  <si>
    <t>ASPTT MARSEILLE</t>
  </si>
  <si>
    <t>CANNES</t>
  </si>
  <si>
    <t>SETE AV</t>
  </si>
  <si>
    <t>SAINT CASSIEN</t>
  </si>
  <si>
    <t>BASTIA</t>
  </si>
  <si>
    <t>MARIGNANE</t>
  </si>
  <si>
    <t>GRAU DU ROI</t>
  </si>
  <si>
    <t>AGDE</t>
  </si>
  <si>
    <t>HAUTE CORSE</t>
  </si>
  <si>
    <t>VALRAS</t>
  </si>
  <si>
    <t>PERPIGNAN</t>
  </si>
  <si>
    <t>CARNON</t>
  </si>
  <si>
    <t>MANOSQUE</t>
  </si>
  <si>
    <t>MEYZIEU</t>
  </si>
  <si>
    <t>AVIGNON</t>
  </si>
  <si>
    <t>GRENOBLE</t>
  </si>
  <si>
    <t>VALENCE</t>
  </si>
  <si>
    <t>SAINT FONS</t>
  </si>
  <si>
    <t>ST FONS</t>
  </si>
  <si>
    <t>BEAUCAIRE</t>
  </si>
  <si>
    <t>GRANDE MOTTE</t>
  </si>
  <si>
    <t>CORBEIL</t>
  </si>
  <si>
    <t>CIOTAT</t>
  </si>
  <si>
    <t>SIX FOURS</t>
  </si>
  <si>
    <t>LYON</t>
  </si>
  <si>
    <t>CAM 1/04</t>
  </si>
  <si>
    <t>SETE ACBT</t>
  </si>
  <si>
    <t>SETE</t>
  </si>
  <si>
    <t>SIXFOUR</t>
  </si>
  <si>
    <t>AVIRON SEYNOIS</t>
  </si>
  <si>
    <t>DIVONNE</t>
  </si>
  <si>
    <t>BEZIER AC</t>
  </si>
  <si>
    <t>AJACCIO</t>
  </si>
  <si>
    <t>CHAMBERY</t>
  </si>
  <si>
    <t>FONTAINEBLEAU</t>
  </si>
  <si>
    <t>BITERROIS</t>
  </si>
  <si>
    <t>BALARUC</t>
  </si>
  <si>
    <t>PTS</t>
  </si>
  <si>
    <t>NICE 24/01</t>
  </si>
  <si>
    <t>MONACO 20/02</t>
  </si>
  <si>
    <t>ASPTT 13/03</t>
  </si>
  <si>
    <t>SETE 07/04</t>
  </si>
  <si>
    <t>CIOTAT 15/05</t>
  </si>
  <si>
    <t>VALRAS 25/06</t>
  </si>
  <si>
    <t>CASSIS 18/09</t>
  </si>
  <si>
    <t>TOULON 25/09</t>
  </si>
  <si>
    <t>30'51</t>
  </si>
  <si>
    <t>34'05</t>
  </si>
  <si>
    <t>36'26</t>
  </si>
  <si>
    <t>31'29</t>
  </si>
  <si>
    <t>32'22</t>
  </si>
  <si>
    <t>32'56</t>
  </si>
  <si>
    <t>33'01</t>
  </si>
  <si>
    <t>28'29</t>
  </si>
  <si>
    <t>28'</t>
  </si>
  <si>
    <t>28'48</t>
  </si>
  <si>
    <t>29'41</t>
  </si>
  <si>
    <t>NICE CN1: JUST C 253009,  SMETANNIKOV V 406380</t>
  </si>
  <si>
    <t>30'09</t>
  </si>
  <si>
    <t>NICE CN2: RAVERA R 428399, CLAIR O 387171</t>
  </si>
  <si>
    <t>33'06</t>
  </si>
  <si>
    <t>35'14</t>
  </si>
  <si>
    <t>30'16</t>
  </si>
  <si>
    <t>30'24</t>
  </si>
  <si>
    <t>27'17</t>
  </si>
  <si>
    <t>27'51</t>
  </si>
  <si>
    <t>28'42</t>
  </si>
  <si>
    <t>31'23</t>
  </si>
  <si>
    <t>33'16</t>
  </si>
  <si>
    <t>MONACO SN1: LEPRA F 169193, LEGOFF-ANDR. J 411523, OLSTHOORN C 469496, PULICANI O 390289, SCALA S</t>
  </si>
  <si>
    <t>34'34</t>
  </si>
  <si>
    <t>29'07</t>
  </si>
  <si>
    <t>29'55</t>
  </si>
  <si>
    <t>32'41</t>
  </si>
  <si>
    <t>34'4</t>
  </si>
  <si>
    <t>35'38</t>
  </si>
  <si>
    <t xml:space="preserve">MONACO SN1: ALBIN M 43398, </t>
  </si>
  <si>
    <t>MULHOUSE RC1: BAGNIS L 35125</t>
  </si>
  <si>
    <t>CASSIS AC1: DENJEAN E 384580, THUAULT S 358791</t>
  </si>
  <si>
    <t>30'11</t>
  </si>
  <si>
    <t>31'02</t>
  </si>
  <si>
    <t>32'07</t>
  </si>
  <si>
    <t>33'38</t>
  </si>
  <si>
    <t>37'18</t>
  </si>
  <si>
    <r>
      <t xml:space="preserve">Cassis AC1; MORETTO A,19301 </t>
    </r>
    <r>
      <rPr>
        <b/>
        <i/>
        <sz val="8"/>
        <rFont val="Comic Sans MS"/>
        <family val="4"/>
      </rPr>
      <t>(VM)</t>
    </r>
  </si>
  <si>
    <r>
      <t xml:space="preserve">Cassis AC2: VIGIER L, 341142 </t>
    </r>
    <r>
      <rPr>
        <b/>
        <i/>
        <sz val="8"/>
        <rFont val="Comic Sans MS"/>
        <family val="4"/>
      </rPr>
      <t>(VM)</t>
    </r>
  </si>
  <si>
    <t>ASPTT Mars.: SANCHEZ X,239263 (VM)</t>
  </si>
  <si>
    <t>29'25</t>
  </si>
  <si>
    <t>30'41</t>
  </si>
  <si>
    <t>35'05</t>
  </si>
  <si>
    <t>36'29</t>
  </si>
  <si>
    <t>MONACO SN1: GOBBI S 235867, CATEAU MA 421379, SALMI I 129358, MORIN E 459313, OLSTHOORN E</t>
  </si>
  <si>
    <t>38'56</t>
  </si>
  <si>
    <t>27'30</t>
  </si>
  <si>
    <t xml:space="preserve">NICE AV1:ALLBANI-BARB.395229, ARTUS C 428316, CLAIR R 406744, FIESCHI Y 356700,KERKOUR-EL-MI AZ </t>
  </si>
  <si>
    <t>28'12</t>
  </si>
  <si>
    <t>28'24</t>
  </si>
  <si>
    <t>31'16</t>
  </si>
  <si>
    <t>31'28</t>
  </si>
  <si>
    <t>33'50</t>
  </si>
  <si>
    <t>Nice CN1: MIRENZI S,408665</t>
  </si>
  <si>
    <t>Monaco SN3: TARGONI L, 305526</t>
  </si>
  <si>
    <t>Monaco SN1: MONTFORT M, 380944</t>
  </si>
  <si>
    <t>SAN-REMO Canot.</t>
  </si>
  <si>
    <t>PERPIGNAN 66</t>
  </si>
  <si>
    <t>MULHOUSE RC</t>
  </si>
  <si>
    <t>30'57</t>
  </si>
  <si>
    <t>31'08</t>
  </si>
  <si>
    <t>35'46</t>
  </si>
  <si>
    <t>39'49</t>
  </si>
  <si>
    <r>
      <t xml:space="preserve">NICE CN 4 </t>
    </r>
    <r>
      <rPr>
        <b/>
        <i/>
        <sz val="8"/>
        <rFont val="Comic Sans MS"/>
        <family val="4"/>
      </rPr>
      <t>(VM):</t>
    </r>
    <r>
      <rPr>
        <b/>
        <sz val="8"/>
        <rFont val="Comic Sans MS"/>
        <family val="4"/>
      </rPr>
      <t xml:space="preserve">CALIN C 307355, RACCA M 373504, SAINT-LAURENS M 457928, LEGRAND F 428319, BOUTEILLER O </t>
    </r>
  </si>
  <si>
    <t xml:space="preserve">t </t>
  </si>
  <si>
    <t xml:space="preserve">2X HOMMES Seniors et Vétérans-Masters </t>
  </si>
  <si>
    <t xml:space="preserve">Solo HOMME Senior et Vétéran-Master </t>
  </si>
  <si>
    <t>4X SENIORS Hommes et Vétérans-Masters</t>
  </si>
  <si>
    <t xml:space="preserve">Solo FEMME Seniore et Vétéran-Master </t>
  </si>
  <si>
    <t xml:space="preserve">2X Femmes Seniores et Vétérans-Masters </t>
  </si>
  <si>
    <t xml:space="preserve">4X Femmes Séniores et Vétérans-Masters </t>
  </si>
  <si>
    <t xml:space="preserve">4X Hommes Juniors  J16-J18  </t>
  </si>
  <si>
    <t>4X Femmes Juniores J16- J18</t>
  </si>
  <si>
    <t>35'35</t>
  </si>
  <si>
    <t>36'15</t>
  </si>
  <si>
    <t>EVIAN CA1: PELLEGRINO C 180564</t>
  </si>
  <si>
    <t>36'52</t>
  </si>
  <si>
    <t>AVIGNON SN1: VILLARET F 325702</t>
  </si>
  <si>
    <t>HANDAYE 1: BERRA J. 237438</t>
  </si>
  <si>
    <t>42'</t>
  </si>
  <si>
    <t>MARSEILLE CA1: POLIZZI A 318226</t>
  </si>
  <si>
    <t>42'09</t>
  </si>
  <si>
    <t>32'58</t>
  </si>
  <si>
    <t>MONACO SN1: GARCIA C 180220, ALBIN M 433998</t>
  </si>
  <si>
    <t>33'28</t>
  </si>
  <si>
    <t>BOULOGNE-BILL.: POUZET V 122446, GIRALDI C 183235</t>
  </si>
  <si>
    <t>34'33</t>
  </si>
  <si>
    <t>34'48</t>
  </si>
  <si>
    <t>THONON-CH.: GUINGOUAIN M 060432, MOSSIERE F 354789</t>
  </si>
  <si>
    <t>36'</t>
  </si>
  <si>
    <t>37'50</t>
  </si>
  <si>
    <t>Salettes-Carquei.: BOISSEAU C 402302, QUENTIN C 292594</t>
  </si>
  <si>
    <t>40'21</t>
  </si>
  <si>
    <t>40'32</t>
  </si>
  <si>
    <t>MENTON SCA: SELLIER I 449754, VERDINO M 423563</t>
  </si>
  <si>
    <t>37'19</t>
  </si>
  <si>
    <t>MONACO SN2: GOBBI S 235867,  OLSTHOORN E 469498</t>
  </si>
  <si>
    <t>38'42</t>
  </si>
  <si>
    <t>32'32</t>
  </si>
  <si>
    <t>33'43</t>
  </si>
  <si>
    <t>CASSIS AC1: DUPIN C 297660, ARTHAUD M 333689, MONTOLIU V 262364, PONCET I 356052, GUERIN B 368406, BAILLON C</t>
  </si>
  <si>
    <t>34'19</t>
  </si>
  <si>
    <t>35'39</t>
  </si>
  <si>
    <t>39'24</t>
  </si>
  <si>
    <t>VILLEFRANCHE S/m : PEROTTINO M 21358, St VANNE  M 21357, ANSSENS M 136751, RIAUX M 358661, KOENIG C</t>
  </si>
  <si>
    <t>28'40</t>
  </si>
  <si>
    <t>AVIGNON SN1: MOURET Y 318455, LETE H 396738, GENTON C 381450, CABALE P 380492, CULTY A</t>
  </si>
  <si>
    <t>29'20</t>
  </si>
  <si>
    <t>29'22</t>
  </si>
  <si>
    <t>30'30</t>
  </si>
  <si>
    <t>31'11</t>
  </si>
  <si>
    <t>36'59</t>
  </si>
  <si>
    <t>MONACO SN 3: LUKIANOV N 408458, MOSTOSI A 414176, BORDERO A 463454, GALLO D 447949</t>
  </si>
  <si>
    <t>32'18</t>
  </si>
  <si>
    <t>38'30</t>
  </si>
  <si>
    <t>35'34</t>
  </si>
  <si>
    <r>
      <t>CANNES-MAND.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>: GARNIER S 411413, ANDERSON N 429158, ROSSI L 428480, VIVES F 427893, DUBIEZ J</t>
    </r>
  </si>
  <si>
    <t>36'12</t>
  </si>
  <si>
    <r>
      <t>SAN-REMO 2:</t>
    </r>
    <r>
      <rPr>
        <b/>
        <i/>
        <sz val="8"/>
        <rFont val="Comic Sans MS"/>
        <family val="4"/>
      </rPr>
      <t xml:space="preserve">(VM) </t>
    </r>
    <r>
      <rPr>
        <b/>
        <sz val="8"/>
        <rFont val="Comic Sans MS"/>
        <family val="4"/>
      </rPr>
      <t>ZANON A 300456,  CERIOLO D 306591, PAPENDIECK G 295038, SANGIORGI P 299151, CAPRI G</t>
    </r>
  </si>
  <si>
    <t>32'42</t>
  </si>
  <si>
    <t>34'</t>
  </si>
  <si>
    <t>34'03</t>
  </si>
  <si>
    <t>33'12</t>
  </si>
  <si>
    <r>
      <t>PORNIC CN1: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 EVEILLARD A 204854, MORANTIN A 204855, BEASSE V 264048, ALLAIN U 254299, </t>
    </r>
  </si>
  <si>
    <t>SALETTES-CARQUEIR mixtHF: BLAVEC B 383917, BOISSEAU C 402302, JULIEN V 253235, TROUSSET F 428614, CARON M</t>
  </si>
  <si>
    <t>30'22</t>
  </si>
  <si>
    <t>31'55</t>
  </si>
  <si>
    <t>34'44</t>
  </si>
  <si>
    <t>34'42</t>
  </si>
  <si>
    <t>34'51</t>
  </si>
  <si>
    <r>
      <t xml:space="preserve">BARCELONA OL: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PEREZ S SPP50441, MOYA A</t>
    </r>
  </si>
  <si>
    <r>
      <t xml:space="preserve">TOULON Av2: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 St VANNE 25364, DEFRANCHESCHI L 271516</t>
    </r>
  </si>
  <si>
    <r>
      <t>NICE CN4: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DECUYPER C 22513 , FONTAINE F 8102</t>
    </r>
  </si>
  <si>
    <t>27'28</t>
  </si>
  <si>
    <t>29'46</t>
  </si>
  <si>
    <t>ST JEAN de LUZ: ORDOQUI B 49736, SORIGUE Q 254282</t>
  </si>
  <si>
    <t>31'21</t>
  </si>
  <si>
    <t>33'07</t>
  </si>
  <si>
    <t>34'09</t>
  </si>
  <si>
    <t xml:space="preserve">MONACO SN3: CRUTEANSCHI A 369563, LIGIER A 363426 </t>
  </si>
  <si>
    <t>34'37</t>
  </si>
  <si>
    <t>25'24</t>
  </si>
  <si>
    <t>MONACO SN3: DELHON G 077718, RAYMOND M 140817, ADER W 293989, MAILLET M 240017, ZERVOS P</t>
  </si>
  <si>
    <t>26'35</t>
  </si>
  <si>
    <t>AVIGNON SN1: BEC G 174444, LEGSSIAR M 415508, DUFFET O 39802, CABALE J 412156, CULTY A</t>
  </si>
  <si>
    <t>27'10</t>
  </si>
  <si>
    <t>27'35</t>
  </si>
  <si>
    <t xml:space="preserve">27'36 </t>
  </si>
  <si>
    <t>MONACO SN2: DUBUIS L 328206, FIDELI C 415777, MANSANAREZ M 214565, LIGIER A 363426, TARGONI L 305526, WILLETS J 313658</t>
  </si>
  <si>
    <t>28'31</t>
  </si>
  <si>
    <t>28'56</t>
  </si>
  <si>
    <t>29'32</t>
  </si>
  <si>
    <t>30'48</t>
  </si>
  <si>
    <t>30'58</t>
  </si>
  <si>
    <t>29'13</t>
  </si>
  <si>
    <t>29'23</t>
  </si>
  <si>
    <t>29'31</t>
  </si>
  <si>
    <t>29'54</t>
  </si>
  <si>
    <t>NICE CN3: CHEDRUE F 88268, MIRENZI S 408665, GOUTAL F 389392, LEDUC E 275183, ARTUS V</t>
  </si>
  <si>
    <t>30'19</t>
  </si>
  <si>
    <t>30'37</t>
  </si>
  <si>
    <t>31'17</t>
  </si>
  <si>
    <t>33'25</t>
  </si>
  <si>
    <r>
      <t>TOULON AV1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VACCA F 345400, ANDREO JP 430422, DESOLE JL 178103, BONOMI F 434326</t>
    </r>
  </si>
  <si>
    <r>
      <t>MONACO SN4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TOUATI S 438512, FLOHIL P 451675, OLSTHOORN C 469496, TASIOS P 450473</t>
    </r>
  </si>
  <si>
    <t>31'58</t>
  </si>
  <si>
    <t>32'</t>
  </si>
  <si>
    <t>CARTERET CA: LEDARD P 168513</t>
  </si>
  <si>
    <t>34'02</t>
  </si>
  <si>
    <t>St JEAN-d-LUZ: PICARD L 4209</t>
  </si>
  <si>
    <t xml:space="preserve">St MALO </t>
  </si>
  <si>
    <t>34'17</t>
  </si>
  <si>
    <t>St MALO : DUGUEPEROUX M</t>
  </si>
  <si>
    <t>35'06</t>
  </si>
  <si>
    <t>35'41</t>
  </si>
  <si>
    <r>
      <t xml:space="preserve">Monaco SN2; GIRALDI P, 22372 </t>
    </r>
    <r>
      <rPr>
        <b/>
        <i/>
        <sz val="8"/>
        <rFont val="Comic Sans MS"/>
        <family val="4"/>
      </rPr>
      <t>(VM)</t>
    </r>
  </si>
  <si>
    <t>MONACO SN4: DUBUIS L 328206</t>
  </si>
  <si>
    <t>35'43</t>
  </si>
  <si>
    <t>36'06</t>
  </si>
  <si>
    <t>BORDEAUX EN: HITIER M 105360</t>
  </si>
  <si>
    <t>MONACO SN5: ROUYER B 23385</t>
  </si>
  <si>
    <t>36'20</t>
  </si>
  <si>
    <t>36'44</t>
  </si>
  <si>
    <t>41'29</t>
  </si>
  <si>
    <t>VILLEFRANCHE s/Mer1: PAPILLON L 223481</t>
  </si>
  <si>
    <t>VILLEFRANCHE s/Mer2: BAKIR M 451459</t>
  </si>
  <si>
    <t>47'21</t>
  </si>
  <si>
    <r>
      <t>SEYNOIS Av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RENARD D 303220</t>
    </r>
  </si>
  <si>
    <t>CARTERET</t>
  </si>
  <si>
    <t>St JEAN D LUZ</t>
  </si>
  <si>
    <t>SALETTES/Carqueir</t>
  </si>
  <si>
    <t xml:space="preserve">HANDAYE </t>
  </si>
  <si>
    <t>EVIAN</t>
  </si>
  <si>
    <t>BOULOGNE-BILLAN</t>
  </si>
  <si>
    <t>PORNIC</t>
  </si>
  <si>
    <t xml:space="preserve">CAMars </t>
  </si>
  <si>
    <t>ASPTTMars</t>
  </si>
  <si>
    <t>La CIOTAT</t>
  </si>
  <si>
    <t>30'39</t>
  </si>
  <si>
    <t>30'13</t>
  </si>
  <si>
    <t>33'19</t>
  </si>
  <si>
    <t>CASSIS AC1: BOUQUET 422279, HAEGEL 440904, OBADIA 474344, LEFEBVRE 455305, BERNARD</t>
  </si>
  <si>
    <t>33'45</t>
  </si>
  <si>
    <t>34'57</t>
  </si>
  <si>
    <t>35'31</t>
  </si>
  <si>
    <t>36'10</t>
  </si>
  <si>
    <t>34'55</t>
  </si>
  <si>
    <t>36'35</t>
  </si>
  <si>
    <t xml:space="preserve">RCMarseil1: GILLES 397432, BAILLARGUET 406083, MOSCA 456315, WALLIARD 434205, DUPIRE </t>
  </si>
  <si>
    <t>40'49</t>
  </si>
  <si>
    <t>ANNECY-l-v: DYSKIEWICZ 419167</t>
  </si>
  <si>
    <t>41'32</t>
  </si>
  <si>
    <t>42'37</t>
  </si>
  <si>
    <r>
      <t>NICE CN1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SMETANNIKOVA O 407148</t>
    </r>
    <r>
      <rPr>
        <b/>
        <i/>
        <sz val="8"/>
        <rFont val="Comic Sans MS"/>
        <family val="4"/>
      </rPr>
      <t xml:space="preserve"> </t>
    </r>
  </si>
  <si>
    <r>
      <t>La SEYNE Av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SCHWARR C 351445</t>
    </r>
  </si>
  <si>
    <t>35'25</t>
  </si>
  <si>
    <t>ANNECY l-v: LALLOZ 251472, GABRIEL 192212</t>
  </si>
  <si>
    <t>37'31</t>
  </si>
  <si>
    <r>
      <t>TOULON AV1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:REZE G 359993,AYAKATSIKAS A 199539 </t>
    </r>
  </si>
  <si>
    <t>CASSIS AC2: AURIEMMA JC 252601, CAILLET V 240963, DUPIN 297660</t>
  </si>
  <si>
    <t>37'06</t>
  </si>
  <si>
    <t>37'25</t>
  </si>
  <si>
    <t>41'08</t>
  </si>
  <si>
    <r>
      <t>ASPTT Mars2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ROTH 353458, SABY 314345</t>
    </r>
  </si>
  <si>
    <r>
      <t xml:space="preserve">PERPIGNAN </t>
    </r>
    <r>
      <rPr>
        <b/>
        <i/>
        <sz val="8"/>
        <rFont val="Comic Sans MS"/>
        <family val="4"/>
      </rPr>
      <t xml:space="preserve">(VM): </t>
    </r>
    <r>
      <rPr>
        <b/>
        <sz val="8"/>
        <rFont val="Comic Sans MS"/>
        <family val="4"/>
      </rPr>
      <t>DEMUNCK 440198, GOMEZ 370204</t>
    </r>
  </si>
  <si>
    <t>46'23</t>
  </si>
  <si>
    <t>33'42</t>
  </si>
  <si>
    <t>34'04</t>
  </si>
  <si>
    <t>35'20</t>
  </si>
  <si>
    <t>36'13</t>
  </si>
  <si>
    <t>36'14</t>
  </si>
  <si>
    <t>RC Mars.1: AVIGNON 328188, VERD-PEREZ 322821, FARKAS 210483, BOISSEAU 231474</t>
  </si>
  <si>
    <t>37'40</t>
  </si>
  <si>
    <t>41'39</t>
  </si>
  <si>
    <t>47'28</t>
  </si>
  <si>
    <t>27'59</t>
  </si>
  <si>
    <t>29'04</t>
  </si>
  <si>
    <t>29'09</t>
  </si>
  <si>
    <t>30'03</t>
  </si>
  <si>
    <t>30'28</t>
  </si>
  <si>
    <t>29'56</t>
  </si>
  <si>
    <t>SETE ACBT1: LE STERR 309690, WINTERGERST S 394834,  JUGE Q 255152, RUBIN A 383977, LEGEAY A 215941, TRON 255152</t>
  </si>
  <si>
    <t>30'46</t>
  </si>
  <si>
    <t>31'35</t>
  </si>
  <si>
    <t>31'46</t>
  </si>
  <si>
    <r>
      <t>ASPTT Mars1</t>
    </r>
    <r>
      <rPr>
        <b/>
        <sz val="8"/>
        <rFont val="Comic Sans MS"/>
        <family val="4"/>
      </rPr>
      <t xml:space="preserve">: VARIN E 403263, RASTOIN C 271482, DALAIS E 252008, MARTIN-CHAVE D 88203, RUFFIEUX 111974, SUCIU 429049,  </t>
    </r>
  </si>
  <si>
    <t>31'56</t>
  </si>
  <si>
    <r>
      <t>BEZIERS AC1(</t>
    </r>
    <r>
      <rPr>
        <b/>
        <i/>
        <sz val="8"/>
        <rFont val="Comic Sans MS"/>
        <family val="4"/>
      </rPr>
      <t>VM)</t>
    </r>
    <r>
      <rPr>
        <b/>
        <sz val="8"/>
        <rFont val="Comic Sans MS"/>
        <family val="4"/>
      </rPr>
      <t>: CADIOT  218474, CHARLES  218476, REBOTIER 379334, THIBAUD 385704, RIBEIRO-D-F 238142, BONAFE 314373</t>
    </r>
  </si>
  <si>
    <t>33'09</t>
  </si>
  <si>
    <t>43'32</t>
  </si>
  <si>
    <t>46'05</t>
  </si>
  <si>
    <t>32'17</t>
  </si>
  <si>
    <t>33'14</t>
  </si>
  <si>
    <r>
      <t>BEZIERS AC1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:RIBEIRO Da FON. 238142, JOURNEAU C 196867</t>
    </r>
  </si>
  <si>
    <r>
      <t>Villefranche SN1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:PAPILLON L 223481, DEROBERT JP 453823</t>
    </r>
  </si>
  <si>
    <r>
      <t>NICE CN3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JEAN P 434209, CITIERO A 307980 </t>
    </r>
  </si>
  <si>
    <t>ANNECY-L-V.CS 1: PETIT 417459, TEYSSOT 298832</t>
  </si>
  <si>
    <t>34'38</t>
  </si>
  <si>
    <t>SETE ACBT 1: RUBIN 383977, JUGE 385374</t>
  </si>
  <si>
    <t>35'21</t>
  </si>
  <si>
    <r>
      <t>TOULON Av3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PEREZ T 140141 , PELICCIA D 89287 </t>
    </r>
  </si>
  <si>
    <t>36'11</t>
  </si>
  <si>
    <t>SALETTES-Carque:  DONADA M 373043, TROUSSET F 428614, BLAVEC 383917</t>
  </si>
  <si>
    <t>37'02</t>
  </si>
  <si>
    <t>37'09</t>
  </si>
  <si>
    <t>37'44</t>
  </si>
  <si>
    <t>ANNECY-L-V.CS3: GARDONI 346264, JALLAT 328834</t>
  </si>
  <si>
    <t>38'35</t>
  </si>
  <si>
    <t>A</t>
  </si>
  <si>
    <t>40'15</t>
  </si>
  <si>
    <t>42'45</t>
  </si>
  <si>
    <r>
      <t>PERPIGNAN 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DEMUNCK  473385, VENES 320978</t>
    </r>
  </si>
  <si>
    <t>CAMarseille1: GANAEL 322958</t>
  </si>
  <si>
    <t xml:space="preserve">CAMarseille2: BLANC 395324, </t>
  </si>
  <si>
    <t>34'13</t>
  </si>
  <si>
    <t>36'55</t>
  </si>
  <si>
    <t>PERPIGNAN1: MESNIL 372164</t>
  </si>
  <si>
    <t>41'53</t>
  </si>
  <si>
    <t>40'08</t>
  </si>
  <si>
    <r>
      <t>TOULON AV1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DEFRANCESCI 271516</t>
    </r>
  </si>
  <si>
    <t>40'43</t>
  </si>
  <si>
    <r>
      <t>LA SEYNE AV1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RENARD D303220</t>
    </r>
  </si>
  <si>
    <t>CAMarseil.1: SIEBENHAAR G 357170, MARY P 122281, LAHALLE C 343775, ALBERT S 423460, BOASSO M 438517,PRANDI 372610</t>
  </si>
  <si>
    <t xml:space="preserve">ANNECY le VIEUX </t>
  </si>
  <si>
    <t>BALLARUC</t>
  </si>
  <si>
    <t>AASMarseil</t>
  </si>
  <si>
    <t>ASPTT Mars2(VM): CALVEZ D 383625, VARIN E 403263</t>
  </si>
  <si>
    <t>40'58</t>
  </si>
  <si>
    <r>
      <t>AAS Mars.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QUINONERO M 365309, BOURRET C. 262224, TOUTOUX F. 3700197, FLARY R. 438942</t>
    </r>
  </si>
  <si>
    <t>54'35</t>
  </si>
  <si>
    <t>43'19</t>
  </si>
  <si>
    <t>29'52</t>
  </si>
  <si>
    <t>30'14</t>
  </si>
  <si>
    <t>30'27</t>
  </si>
  <si>
    <t>La CIOTAT 1: BRUNETON H 422579, MULLER MO 464405, ROSSO L  437136, VIGIER L  457334, PEGOURET 446214, ROSSO 437136</t>
  </si>
  <si>
    <t xml:space="preserve">RC Mars.6:AREVALO L 402832, BENYAICH S 447845, WOLFF N  419946, PASETTI L 432733, </t>
  </si>
  <si>
    <t>31'59</t>
  </si>
  <si>
    <t>32'59</t>
  </si>
  <si>
    <t>34'29</t>
  </si>
  <si>
    <r>
      <t>RCMarseil.3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 xml:space="preserve">: PALAZZESE 432740, DELFINO 434458, TINEN 432729, PASETTI 432733, MARCAGGI A 466744, </t>
    </r>
  </si>
  <si>
    <t>34'54</t>
  </si>
  <si>
    <r>
      <t xml:space="preserve">CASSIS AC2 </t>
    </r>
    <r>
      <rPr>
        <b/>
        <i/>
        <sz val="8"/>
        <rFont val="Comic Sans MS"/>
        <family val="4"/>
      </rPr>
      <t>(J16):</t>
    </r>
    <r>
      <rPr>
        <b/>
        <sz val="8"/>
        <rFont val="Comic Sans MS"/>
        <family val="4"/>
      </rPr>
      <t>LEFEBVRE M 453058, BARON S 470353, BARRE A 470123, HAEGEL J 441756</t>
    </r>
  </si>
  <si>
    <t>RCMarseil.2: TOMINE-DES 384180, MOUTAABBID 471285, BENYAICH 447845, PIETROTTI 434432, PERRIER L 435935</t>
  </si>
  <si>
    <t>37'03</t>
  </si>
  <si>
    <t>37'30</t>
  </si>
  <si>
    <t>37'04</t>
  </si>
  <si>
    <t>RCMarseil.3: ALESSANDRA J 438355, PIETROTTI O 432742, GILLES M 397432, FERAUD C 423986</t>
  </si>
  <si>
    <t>33'55</t>
  </si>
  <si>
    <t>34'52</t>
  </si>
  <si>
    <t>35'33</t>
  </si>
  <si>
    <t>AVIGNON SN 1: GILBERT C 410235, JARMASSON I 403675, DINI M 447022, MALAVAS S 470283, CLEAR U 444519, DINI M 447022</t>
  </si>
  <si>
    <t>38'23</t>
  </si>
  <si>
    <t>41'30</t>
  </si>
  <si>
    <t>41'44</t>
  </si>
  <si>
    <t xml:space="preserve">: </t>
  </si>
  <si>
    <t xml:space="preserve">ASPTT Marseil.: ROTH A-C 353458 </t>
  </si>
  <si>
    <t>51'14</t>
  </si>
  <si>
    <t>36'09</t>
  </si>
  <si>
    <t>36'54</t>
  </si>
  <si>
    <t>37'11</t>
  </si>
  <si>
    <t>38'51</t>
  </si>
  <si>
    <t xml:space="preserve">CAMarseil.2: ALBERT S 423460, PRANDI M 372610 </t>
  </si>
  <si>
    <t>TOULON Av1: AYAKATSIKAS A 199539, REZE G 359993</t>
  </si>
  <si>
    <t>TOULON Av2: JACQUOT S 206022, HOEHN M 455157</t>
  </si>
  <si>
    <t>42'48</t>
  </si>
  <si>
    <r>
      <t>ASPTT Mars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FRANCE C 405461, SANCHEZ C 342642, KADDOUR S 428537, DANNEBEY A364431, SANCHEZ X </t>
    </r>
  </si>
  <si>
    <t>38'52</t>
  </si>
  <si>
    <t>37'48</t>
  </si>
  <si>
    <t>39'59</t>
  </si>
  <si>
    <r>
      <t xml:space="preserve">NICE CN3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DONATO M 392080, OLIVIERI C 319428, SCOTTO-d-L MJ 333431, WILLIS M 315058, OLIVIERI C 319428, CALVIERA S 289746</t>
    </r>
  </si>
  <si>
    <t>49'19</t>
  </si>
  <si>
    <t>59'54</t>
  </si>
  <si>
    <t>34'20</t>
  </si>
  <si>
    <t>36'49</t>
  </si>
  <si>
    <t>TOULON AV2: FUEYO J 403965</t>
  </si>
  <si>
    <t>MONACO SN6 : SCALA S 457520</t>
  </si>
  <si>
    <t>46'24</t>
  </si>
  <si>
    <t>ST FONS 1: NICOD F  282134</t>
  </si>
  <si>
    <t>48'12</t>
  </si>
  <si>
    <t>MONACO SN7: FLOHIL P 461675</t>
  </si>
  <si>
    <t>54'56</t>
  </si>
  <si>
    <t>AVIGNON SN1:1BEC G 174444, DUFFET O 39802</t>
  </si>
  <si>
    <t>31'13</t>
  </si>
  <si>
    <t>32'06</t>
  </si>
  <si>
    <t>St FONS: DREVET A 162374, GENTIN F 166277</t>
  </si>
  <si>
    <t>32'52</t>
  </si>
  <si>
    <r>
      <t>ASPTT Mars1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 : NGUYEN J 372740, FRANCE R  446048, SANCHEZ X 239263</t>
    </r>
  </si>
  <si>
    <t>32'53</t>
  </si>
  <si>
    <t>34'06</t>
  </si>
  <si>
    <t>CAMarseil.1: LE FLOCH 310439 , GREGOIRE G 322968, HOUZE A 391627</t>
  </si>
  <si>
    <t>ASPTT Marseil 3: HELIAS P 337161, SUCIU P 429049</t>
  </si>
  <si>
    <t>36'07</t>
  </si>
  <si>
    <t>35'57</t>
  </si>
  <si>
    <t>La CIOTAT SN1: MENDES J 394260, PEGOURET R 446214, PALO M 387941</t>
  </si>
  <si>
    <t>35'58</t>
  </si>
  <si>
    <t>28'08</t>
  </si>
  <si>
    <t>29'30</t>
  </si>
  <si>
    <t>31'34</t>
  </si>
  <si>
    <t>32'12</t>
  </si>
  <si>
    <t>TOULON AV2: SAINT-VA. F 25364,  BORGOGNO G 33519, D.L.FOREST M 214313, D. FRANCESCHI L 271516</t>
  </si>
  <si>
    <r>
      <t>SAN-REMO Canot1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ALBERTI R 003959, FLORE M319705 , ROGGERO P 002021, ROLANDO G 83637, BUQUICHIO G 007331, BATTAGLIO 083636</t>
    </r>
  </si>
  <si>
    <t>34'28</t>
  </si>
  <si>
    <t>ASPTT Marseil.3: BESNARD D 383624, RASTOIN C 271482, DALAIS F 252008,  MARTIN-CHA D 88203</t>
  </si>
  <si>
    <t>37'20</t>
  </si>
  <si>
    <t>CAMaresil.3:ANDREOLI F 260145, MOREL MICHEL 34724, CHARDENOT G 306154, BRANCHARD B 125415</t>
  </si>
  <si>
    <t>39'10</t>
  </si>
  <si>
    <t>45'27</t>
  </si>
  <si>
    <t>CHAMBERRY</t>
  </si>
  <si>
    <t>42'27</t>
  </si>
  <si>
    <t>49'10</t>
  </si>
  <si>
    <t>BALARUC: PIERSON C 80613</t>
  </si>
  <si>
    <t>35'01</t>
  </si>
  <si>
    <t>Mixte Cassis/Beaucaire: DUPIN C 297660, CHANTRY S 124043</t>
  </si>
  <si>
    <t>38'50</t>
  </si>
  <si>
    <t>40'34</t>
  </si>
  <si>
    <t>ACBT SETE: SEGUIER A 445351, CRAMPON T 414252</t>
  </si>
  <si>
    <t>42'31</t>
  </si>
  <si>
    <t>36'02</t>
  </si>
  <si>
    <t>36'19</t>
  </si>
  <si>
    <r>
      <t xml:space="preserve">SAN-REMO1: </t>
    </r>
    <r>
      <rPr>
        <b/>
        <i/>
        <sz val="8"/>
        <rFont val="Comic Sans MS"/>
        <family val="4"/>
      </rPr>
      <t>(VM):</t>
    </r>
    <r>
      <rPr>
        <b/>
        <sz val="8"/>
        <rFont val="Comic Sans MS"/>
        <family val="4"/>
      </rPr>
      <t xml:space="preserve"> BENETAZZO E 308725, BALESTRA M 302577, PORCELLENA M, MASSA S, FILIPPI C 300817, CRESPI-MAGER S303822</t>
    </r>
  </si>
  <si>
    <t>37'42</t>
  </si>
  <si>
    <t>37'21</t>
  </si>
  <si>
    <t>43'10</t>
  </si>
  <si>
    <t>SETE Av1: BRUNELLE M 333415, SMAGGHE M 168104, KOZAC P 124725, FELIPE N 160087, TRONEL I 338216</t>
  </si>
  <si>
    <t>SETE AV2: MAZA BAUM V 264714, DREUX P 449310, ELLUARD N 318582, MARGUERITTE A 377612</t>
  </si>
  <si>
    <t>45'40</t>
  </si>
  <si>
    <t>PERPIGNAN AV1:GOMEZ-FAI. C 370204,DOUMERY C 454135,RICARD S 405875,BONDOUY MC 385057, BASTIEN O 237541, DEMUNCK B 440198</t>
  </si>
  <si>
    <t>48'10</t>
  </si>
  <si>
    <r>
      <t xml:space="preserve">BARCELONA Ol: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MARTINEZ E D51245, LOPEZ E  G5008064, GRACIA I P5008026, GALLI F G5008026, Pastor S T5008156</t>
    </r>
  </si>
  <si>
    <t>50'26</t>
  </si>
  <si>
    <t>51'10</t>
  </si>
  <si>
    <t>31'06</t>
  </si>
  <si>
    <t xml:space="preserve">SETE AV1: DALMON M 89979, PEREIRA-DURIF Y 60897, PEREIRA L 73513, FRECON N 74217
</t>
  </si>
  <si>
    <t>31'44</t>
  </si>
  <si>
    <t>CASSIS AC1: ANELLI D 214648, MONTAGGIONI P 224054, GOUJARD A 423734, DIAZ R 338754, VIGIER L 341142, VILLEPOU D 6696</t>
  </si>
  <si>
    <t>31'48</t>
  </si>
  <si>
    <t xml:space="preserve">BARCELONA O2: ROS J M5004194, GIL P G5006744, HERNANDEZ A A5006708, COLLADO M R5007982, </t>
  </si>
  <si>
    <r>
      <t>BARCELONA O1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VENTOSA J P50163, BOIX X A5006610, ROS J G50215, MULDER B U5006664, PEREZ S P50441, </t>
    </r>
  </si>
  <si>
    <t>32'37</t>
  </si>
  <si>
    <r>
      <t xml:space="preserve">BEAUCAIRE Av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GATE D 332593, ROUSSEL R 2878, BOMMARITO A 344562, GAILLAC R 19397</t>
    </r>
  </si>
  <si>
    <t>33'29</t>
  </si>
  <si>
    <t xml:space="preserve">Villefranche </t>
  </si>
  <si>
    <t>Villefranche AUN: BONNET M-A 326610, PIJARD H 313773, MARIE A253661, PHILIBERT D 139583</t>
  </si>
  <si>
    <t>St Jean-d-L: DELAUNAY C 46138, PHILIPPEAU C 280334, TEMPLIER B 17382, TELLERIA L 474520, BERRA J</t>
  </si>
  <si>
    <t>40'42</t>
  </si>
  <si>
    <t xml:space="preserve">SAN-REMO Canot2: BOSCO A 290095, ROSSO F 308707, VARDEU M 12406, VIALE D 308708, </t>
  </si>
  <si>
    <t xml:space="preserve">SAN-REMO Canot3(VM):BATTAGLIA C 083636, ROLANDO G 083637, INGENITO E 295444, CONIO M 308703, </t>
  </si>
  <si>
    <t>40'59</t>
  </si>
  <si>
    <t>SETE AV2: DESSALES S 108923, MOUCHARD J 25497, ISZEZUK JM 294686, DISBAUT C 367802</t>
  </si>
  <si>
    <t>41'02</t>
  </si>
  <si>
    <r>
      <t>PERPIGNAN66 AV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MESNIL O 372164, SOUBIELLE J 422449, JOSEPH J 448773, VENES J 320978, DE MUNCK O 473385, DOUMERG C 454135</t>
    </r>
  </si>
  <si>
    <t>43'42</t>
  </si>
  <si>
    <t>SETE AV3: SCHALLER A 476319, CAMPOLINI C 456922, DALMON D 22625, SCHALLER J 476320</t>
  </si>
  <si>
    <t>SETE ACBT2: PHILIPPE N 401678, DENIS JM 432836, RIMBAULT J 473230, BONY J 471762</t>
  </si>
  <si>
    <t>50'24</t>
  </si>
  <si>
    <t>33'35</t>
  </si>
  <si>
    <t>34'12</t>
  </si>
  <si>
    <t>35'42</t>
  </si>
  <si>
    <r>
      <t>PERPIGNAN 3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NOUGUIER S 110606, MESNIL O 372166</t>
    </r>
  </si>
  <si>
    <t>38'20</t>
  </si>
  <si>
    <t>40'22</t>
  </si>
  <si>
    <t>BALARUC 1:DUMAS D 79567, MARCHADIER JP 93178</t>
  </si>
  <si>
    <t>41'11</t>
  </si>
  <si>
    <r>
      <rPr>
        <b/>
        <sz val="8"/>
        <rFont val="Comic Sans MS"/>
        <family val="4"/>
      </rPr>
      <t xml:space="preserve">BALARUC 2 </t>
    </r>
    <r>
      <rPr>
        <b/>
        <i/>
        <sz val="8"/>
        <rFont val="Comic Sans MS"/>
        <family val="4"/>
      </rPr>
      <t>(VM</t>
    </r>
    <r>
      <rPr>
        <b/>
        <sz val="8"/>
        <rFont val="Comic Sans MS"/>
        <family val="4"/>
      </rPr>
      <t>): MARCHIS C 439676, SONZONI P 377172</t>
    </r>
  </si>
  <si>
    <t>53'13</t>
  </si>
  <si>
    <t>SETE AV : QUATROCCHI F 368323, EBRI K 449368</t>
  </si>
  <si>
    <t>PERPIGNAN 4 : MARQUET N 190493, TRON K 322986</t>
  </si>
  <si>
    <t>36'47</t>
  </si>
  <si>
    <t>35'48</t>
  </si>
  <si>
    <t>BEAUCAIRE : HOUSSET J 44628</t>
  </si>
  <si>
    <t>36'45</t>
  </si>
  <si>
    <t>38'31</t>
  </si>
  <si>
    <t>ALBI Av: GERARD F 427123</t>
  </si>
  <si>
    <t>ARCACHON: RECEGANT Julien 216047</t>
  </si>
  <si>
    <t>CREIL Eno: DIMOPOULOS C 194406</t>
  </si>
  <si>
    <t>39'18</t>
  </si>
  <si>
    <t>44'52</t>
  </si>
  <si>
    <t>33'47</t>
  </si>
  <si>
    <t>36'41</t>
  </si>
  <si>
    <t>SETE Av1: PUECH N 456791, TALLINEAU L 464499, DEBOIS E 440793, TOUTLEMONDE I 466281</t>
  </si>
  <si>
    <t>43'25</t>
  </si>
  <si>
    <t>SEYNOIS Av1:MAMOUCHI S 441399,LAFITTE T 450708,CHEGARD L 447357,GUILMIN T 450731,LHOMOND F 433768,</t>
  </si>
  <si>
    <t>SEYNOIS Av2: MASSON A 447381,SALOU Q 416069, LHOMOND F 433768, GALANO R 464192, CHEGARD L 447357, LAPORTE M 465807</t>
  </si>
  <si>
    <t>45'22</t>
  </si>
  <si>
    <t>SETE Av3: GUTIERES M 430678, PRUNONOSA C 466282, DEBAILLES R 453208, CHAUVOT M 420879</t>
  </si>
  <si>
    <t>45'43</t>
  </si>
  <si>
    <t>BARCELONA OL.: JUAN P R5008068, GABARRO M R5007668, ROS J M5005769, PUIG A M5007610</t>
  </si>
  <si>
    <t>48'56</t>
  </si>
  <si>
    <t>57'18</t>
  </si>
  <si>
    <t>CAMarseil.2: TASMADJIANF 412632, TORT A 377836</t>
  </si>
  <si>
    <t>CAMarseil.3: DEPIERRE G 109786, TARAMASCO N 364453</t>
  </si>
  <si>
    <t>RCMARSEIL.1: DESJARDINS R 318323, AUDOUARD M 385839, COLOMBIER P 119084, SUCQUET JM 88208, DESJARDINS J 368724</t>
  </si>
  <si>
    <t>ALBI</t>
  </si>
  <si>
    <t>ARCACHON</t>
  </si>
  <si>
    <t>SETE Av4: DE BUSSCHERE J 398065, CHAPELON L 378521, PETIT C 440792, PATYNA J 476030</t>
  </si>
  <si>
    <t>CREIL</t>
  </si>
  <si>
    <t>TOULOUSE</t>
  </si>
  <si>
    <t xml:space="preserve"> BEZIERS Avir.</t>
  </si>
  <si>
    <t>CA MARSEILLE</t>
  </si>
  <si>
    <t xml:space="preserve">Tot. 20/04 </t>
  </si>
  <si>
    <t>VILLEFRANCHE S/Mer</t>
  </si>
  <si>
    <t xml:space="preserve">TOTAL </t>
  </si>
  <si>
    <t>34'45</t>
  </si>
  <si>
    <t>ANNECY-L-V.CS2: CARLIZZA 251504, VOUILLOZ 458810</t>
  </si>
  <si>
    <t xml:space="preserve">TOULON Av 1: LANNURIEN G 386594, PALMER Q 411452, MARIE M 446998, POULY C 429450,  </t>
  </si>
  <si>
    <r>
      <t>RCMarseil.4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>: MOULIN 414627, ALLESSANDRI 468641, COURT 473277,  BAILLARGUET 437767, STEFANINI 423985, AUDIBERT 434455</t>
    </r>
  </si>
  <si>
    <t>36'01</t>
  </si>
  <si>
    <t>41'35</t>
  </si>
  <si>
    <t>28'43</t>
  </si>
  <si>
    <t>29'06</t>
  </si>
  <si>
    <t>RCMarseil.1:RONDOT 449789, PERRIER 435935, AREVALO 402832, BANA 366311, PASETTI 423733, WOLF 419946</t>
  </si>
  <si>
    <t>30'33</t>
  </si>
  <si>
    <t>39'32</t>
  </si>
  <si>
    <t xml:space="preserve">CASSIS AC mixt H/F: PARA 470547, CARRE 469537, GALLO 441756, BAGNIS 441752, </t>
  </si>
  <si>
    <t>36'16</t>
  </si>
  <si>
    <t>38'15</t>
  </si>
  <si>
    <t>42'50</t>
  </si>
  <si>
    <t>La CIOTAT: CAUMONS 283686</t>
  </si>
  <si>
    <t>42'57</t>
  </si>
  <si>
    <t>ANNECY-l-V AV: LALLOZ C 251472,  DYSKIEWICS E 419167, MERCET 457085</t>
  </si>
  <si>
    <t>34'30</t>
  </si>
  <si>
    <t>35'36</t>
  </si>
  <si>
    <r>
      <t>ASPTT Mars.1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CAMPILLO M 330957, THEIL M 321989, ROTH 353458 </t>
    </r>
  </si>
  <si>
    <t>RC Mars 2: FERAUD 423986, PIETROTTI 432742, GILLES 397432, MARTO 434444</t>
  </si>
  <si>
    <t>31'20</t>
  </si>
  <si>
    <t>RC Mars 3: HEDAN 337537, MARION-VER 397440, SCHOLLER 440242, WALLIARD 434205</t>
  </si>
  <si>
    <t>34'15</t>
  </si>
  <si>
    <t>37'56</t>
  </si>
  <si>
    <t>38'25</t>
  </si>
  <si>
    <t>40'57</t>
  </si>
  <si>
    <t xml:space="preserve">MARIGNANE SC: BARLETTA 129923, PERRIN 326724, BOUCHE 239589, LERUSSI 379739, AOUSTIN </t>
  </si>
  <si>
    <t>41'41</t>
  </si>
  <si>
    <t>34'36</t>
  </si>
  <si>
    <t>36'50</t>
  </si>
  <si>
    <r>
      <t>La CIOTAT</t>
    </r>
    <r>
      <rPr>
        <b/>
        <i/>
        <sz val="8"/>
        <rFont val="Comic Sans MS"/>
        <family val="4"/>
      </rPr>
      <t xml:space="preserve"> 1(VM)</t>
    </r>
    <r>
      <rPr>
        <b/>
        <sz val="8"/>
        <rFont val="Comic Sans MS"/>
        <family val="4"/>
      </rPr>
      <t>: PERUZZI J 108107</t>
    </r>
  </si>
  <si>
    <t>La CIOTAT 2:MACKENZIE 324709</t>
  </si>
  <si>
    <t>La CIOTAT 3: PEGOURET 446214</t>
  </si>
  <si>
    <t>37'43</t>
  </si>
  <si>
    <t xml:space="preserve">CHAMBERRY CN1; COMBE 46061 </t>
  </si>
  <si>
    <t>CHAMBERRY CN2: MASCART 18347</t>
  </si>
  <si>
    <t>42'49</t>
  </si>
  <si>
    <t>42'52</t>
  </si>
  <si>
    <t>Carqueiran-Salettes: DONADA 373043</t>
  </si>
  <si>
    <t>47'57</t>
  </si>
  <si>
    <t>32'14</t>
  </si>
  <si>
    <t>32'24</t>
  </si>
  <si>
    <t>THONON CA1: CHEVALIER 368029, MALACARNE 381660</t>
  </si>
  <si>
    <t>33'48</t>
  </si>
  <si>
    <t>THONON CA2: DEFROMONT 312119, BIDAL  262716</t>
  </si>
  <si>
    <t>La CIOTAT SN2: BARDOU 353081, DANHEZ 368404, AVIKIAN 358137</t>
  </si>
  <si>
    <t>38'09</t>
  </si>
  <si>
    <t>28'58</t>
  </si>
  <si>
    <t>29'17</t>
  </si>
  <si>
    <r>
      <t xml:space="preserve">San-Remo Canot.4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: F ROSSO 308707, GL BAROZZI 308701, G MASCELLI 319713, A MAGER 304505, M FLORE 319705,R ALBERTI 039059 </t>
    </r>
  </si>
  <si>
    <t>Rc Marseille3: TOQUE 294418, LOUASSA 457086, AUDOUARD 385839 , BENYAICH 447845</t>
  </si>
  <si>
    <t xml:space="preserve">RC CANNES:MASSE 298326, ZYGMANIAK 394803, VIALE 263834, COUTEAU 463887 </t>
  </si>
  <si>
    <t>31'53</t>
  </si>
  <si>
    <r>
      <t>NICE CN1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ROUDON S 329287, MARTIN B 159079, PROST J 361648, VALENTE M 340522, FONTAINE F 8102, DECUYPER 22513</t>
    </r>
  </si>
  <si>
    <t>33'32</t>
  </si>
  <si>
    <t>41'55</t>
  </si>
  <si>
    <t>CREIL Eno: ALFRED E 51958</t>
  </si>
  <si>
    <t>48'22</t>
  </si>
  <si>
    <t>44'55</t>
  </si>
  <si>
    <t>45'06</t>
  </si>
  <si>
    <t>53'41</t>
  </si>
  <si>
    <t>42'54</t>
  </si>
  <si>
    <t>46'58</t>
  </si>
  <si>
    <t>52'04</t>
  </si>
  <si>
    <t>58'17</t>
  </si>
  <si>
    <t>BEZIERS Ac: MIQUEL G 402155, GIGUET A 421643, DROIN C 435944, GOUT C 449932</t>
  </si>
  <si>
    <t>44'02</t>
  </si>
  <si>
    <t>55'09</t>
  </si>
  <si>
    <t>56'56</t>
  </si>
  <si>
    <t>34'31</t>
  </si>
  <si>
    <t>35'24</t>
  </si>
  <si>
    <t xml:space="preserve">TOULOUSE ASL: GOURCY Q 362519, CARRIVAIN-PIC S 364680, </t>
  </si>
  <si>
    <t>39'39</t>
  </si>
  <si>
    <t>41'10</t>
  </si>
  <si>
    <t>43'09</t>
  </si>
  <si>
    <t>RC Marseille: DEPREZ K 439127, TOQUE T 294418</t>
  </si>
  <si>
    <t>43'37</t>
  </si>
  <si>
    <t>44'58</t>
  </si>
  <si>
    <t>SETE ACBT: BERTHON J 474859, DENIS JM 432836</t>
  </si>
  <si>
    <t>58'50</t>
  </si>
  <si>
    <r>
      <t xml:space="preserve">PERPIGNAN 2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SOUBIELLE 422449, DOUMERG 454135, AUBERT S 454131</t>
    </r>
  </si>
  <si>
    <t>1h03'</t>
  </si>
  <si>
    <t>32'20</t>
  </si>
  <si>
    <t>MENTON SCA1: SASSI B 207794, FARALDO C 236976, EVRARD D 406901, CIANTAR G 272459, CHIODI F 430081</t>
  </si>
  <si>
    <t>CASSIS AC3: TAIEB 471944, BAGNIS 469535, JULIA 456572, SANTINI 470549</t>
  </si>
  <si>
    <t>CASSIS AC3: MONTAGGIONI P 224054, GOUJARD A 423734, DIAZ R 338754, HAEGEL 440904, DUPONT P 333686, ORDENER E332445</t>
  </si>
  <si>
    <t>33'53</t>
  </si>
  <si>
    <t xml:space="preserve">AC LEMAN: FARIA X 18202, PUIZ E 266023, CHAUDIER S 300345, LELLIG H 31687 </t>
  </si>
  <si>
    <t>37'52</t>
  </si>
  <si>
    <t>BEZIERS AC2: BONAFE D 314373, MOLINIER C 256010, THIBAULT R 369231, COLLOMBY R 166134</t>
  </si>
  <si>
    <t>41'16</t>
  </si>
  <si>
    <t>41'36</t>
  </si>
  <si>
    <t>BALLARUC 1: DUMAS 79567, SORRIANO 466525, BOURLIERE 194760, MARCHIS 439676</t>
  </si>
  <si>
    <t>BALARUC 2: MALVAS N 281415, SORIANNO P 466525, BOURLIERE P 194760, NICOLETTA F 141005, DUMAS D 79567, MARCHADIER JP 93178</t>
  </si>
  <si>
    <t>57'29</t>
  </si>
  <si>
    <r>
      <t xml:space="preserve">BALARUC 3 </t>
    </r>
    <r>
      <rPr>
        <b/>
        <i/>
        <sz val="8"/>
        <rFont val="Comic Sans MS"/>
        <family val="4"/>
      </rPr>
      <t xml:space="preserve">(VM): </t>
    </r>
    <r>
      <rPr>
        <b/>
        <sz val="8"/>
        <rFont val="Comic Sans MS"/>
        <family val="4"/>
      </rPr>
      <t>MARCHIS C 439676, KAMRAOUI M 128837, SONZOGNI P 377172, SAURA JM 469787</t>
    </r>
  </si>
  <si>
    <t>BARCELONA OL.</t>
  </si>
  <si>
    <t>Tot. 30/06</t>
  </si>
  <si>
    <r>
      <t xml:space="preserve">THONON CA </t>
    </r>
    <r>
      <rPr>
        <b/>
        <i/>
        <sz val="8"/>
        <rFont val="Comic Sans MS"/>
        <family val="4"/>
      </rPr>
      <t>(mixt H/F):COLLOUD A 182916, JACQUIER A 318553</t>
    </r>
  </si>
  <si>
    <t>LEMAN AC</t>
  </si>
  <si>
    <t>CREIL ENO</t>
  </si>
  <si>
    <r>
      <t>RC Mars 4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>: MASSARI 424171, MOSCA 456315, SEBAG 427988, LUCIANI 449792</t>
    </r>
  </si>
  <si>
    <r>
      <t>RCMars 2</t>
    </r>
    <r>
      <rPr>
        <b/>
        <i/>
        <sz val="8"/>
        <rFont val="Comic Sans MS"/>
        <family val="4"/>
      </rPr>
      <t>(J16):</t>
    </r>
    <r>
      <rPr>
        <b/>
        <sz val="8"/>
        <rFont val="Comic Sans MS"/>
        <family val="4"/>
      </rPr>
      <t xml:space="preserve"> AUDIBERT</t>
    </r>
    <r>
      <rPr>
        <b/>
        <sz val="8"/>
        <rFont val="Comic Sans MS"/>
        <family val="4"/>
      </rPr>
      <t xml:space="preserve"> 434455, MASSARI 424171, SEBAG 423988, LUCIANI 449792, WALLIARD M 434205, STEPHANINI 423985 </t>
    </r>
  </si>
  <si>
    <r>
      <t>SETE ACBT1: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 xml:space="preserve"> QUENTIN D 420505, BOUR S 333665, TOUZE N 432847, SALABERT I 308245, TRON C 270740 </t>
    </r>
  </si>
  <si>
    <t>SETE ACBT2: AMADEI 370080, HORB 392272, TOUZE 432847, ARLET-DESF 418955,  HORB C 392272, SEGUIER A 445351</t>
  </si>
  <si>
    <t>RCMarseil.5: KERLOC'H T.419944, PIETROTTI L. 403270, BUGLIANI G. 414523, RONDOT P. 449789, PASETTI L 432733</t>
  </si>
  <si>
    <t>29'50</t>
  </si>
  <si>
    <t>29'58</t>
  </si>
  <si>
    <t>CA Mars.1: MAGNIER R 351215, MACRE P. 395012, LHOTE T 343716, CHIAVASSA T 436066, HOUZE A 391627, BENEDETTO E 412611</t>
  </si>
  <si>
    <t>31'</t>
  </si>
  <si>
    <t>33'22</t>
  </si>
  <si>
    <t>AC LYON-CALUIRE: KARTAL A 396061, BIANCO T 413042, SAYAH R 398925, POUILLY T 412278</t>
  </si>
  <si>
    <r>
      <t xml:space="preserve">CA Mars.2 </t>
    </r>
    <r>
      <rPr>
        <b/>
        <i/>
        <sz val="8"/>
        <rFont val="Comic Sans MS"/>
        <family val="4"/>
      </rPr>
      <t>(J16</t>
    </r>
    <r>
      <rPr>
        <b/>
        <sz val="8"/>
        <rFont val="Comic Sans MS"/>
        <family val="4"/>
      </rPr>
      <t>): SALVAI L 380582, BENEDETTO E 412611, IRAUDO F 397945, IDINI S 393551, HAMACHE M 413284, GIRAUD S 423275</t>
    </r>
  </si>
  <si>
    <t>TOULON AV 2: MASSOLO T 423127, MARIE M 446998, PARODI Q 416248, PARODI T 413249</t>
  </si>
  <si>
    <t>36'48</t>
  </si>
  <si>
    <t xml:space="preserve">BEAUCAIRE 1:BOMMARITO L 344599, CAIGNE A 414337, TRICHET C 436975, CONTANT E 366191, MASSE L, N'GUYEN M </t>
  </si>
  <si>
    <t>49'06</t>
  </si>
  <si>
    <t>MONACO SN: STEFANELLI C 447953, DELVAL M 448106, PINTO L 460977, GOBBI S 450901, DUBIEZ J</t>
  </si>
  <si>
    <t>37'58</t>
  </si>
  <si>
    <t>CAMarseil.1: LE GUYADER E 394473, BRIAND A 429444, GENNERET-BL M 394475, ZIEGLER L 446654, MERCADIER P</t>
  </si>
  <si>
    <r>
      <t>CAMarseil.2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>: TORT E 393655, ARNOUX P 416475, EGLY C 446471, BELKHIR I 467672, ZIEGLER C 446471</t>
    </r>
  </si>
  <si>
    <t>45'54</t>
  </si>
  <si>
    <t>54'57</t>
  </si>
  <si>
    <t xml:space="preserve">AASMarseil 1: GUENDE D 2952 </t>
  </si>
  <si>
    <t>AASMarseil 2 : PELLEGRINO C 18513</t>
  </si>
  <si>
    <t>53'50</t>
  </si>
  <si>
    <t>33'20</t>
  </si>
  <si>
    <t>SETE AV1: KOZAC P 124725, SMAGGHE M 168104, TRONEL 338216</t>
  </si>
  <si>
    <t>33'54</t>
  </si>
  <si>
    <t>CAMarseil.1: BALDASSERO G 378786, POLIZZI A 318226, BACHELIER E 161991</t>
  </si>
  <si>
    <t>36'27</t>
  </si>
  <si>
    <t>36'43</t>
  </si>
  <si>
    <t>mixte CD38: LANGAR L 351903, DADALT S 13045</t>
  </si>
  <si>
    <t>39'35</t>
  </si>
  <si>
    <t>CASSIS AC2: CHAVENTRE B  455285, LECHEVENTON G  212432</t>
  </si>
  <si>
    <t>40'23</t>
  </si>
  <si>
    <t>AAS Marseil : GUENDE  D 2952, BELKHIR A 449838</t>
  </si>
  <si>
    <t>49'29</t>
  </si>
  <si>
    <t>La SEYNE AV: SCHWAAR C  351445, GAVAZZI S 422897</t>
  </si>
  <si>
    <t>37'41</t>
  </si>
  <si>
    <t>38'41</t>
  </si>
  <si>
    <t>43'02</t>
  </si>
  <si>
    <t>MEYZIEU Av: COUDURIER C  18901, BECARIE C 32555</t>
  </si>
  <si>
    <t>30'59</t>
  </si>
  <si>
    <t>Mixt THONON/MEYZIEU: PFAIFER E 124787, GENTIN M 131942, GAINGOUIN M 60432, SAVOYE F 231174</t>
  </si>
  <si>
    <t>THONON CA1: JACQUIER A 318553, APPRIOUAL  E 386592, RAMAIN A 460030, JAUSSEIN E 318607</t>
  </si>
  <si>
    <t>31'18</t>
  </si>
  <si>
    <t>NICE CN1: CORNEILLE S 372433, BESSON M 269199, KERKOUR-El-MI.367387, BICHARD A 350264, SMETANNIKOVA O 407148</t>
  </si>
  <si>
    <t>34'59</t>
  </si>
  <si>
    <t>38'46</t>
  </si>
  <si>
    <t>SAN-REMO 3: NEGRI , RICCI , BIANCHI-COV , FILIPPI, TRENTINELLA, DE MARCO</t>
  </si>
  <si>
    <t xml:space="preserve">AAS Marseil.: TABOURET 387320, TIMON-DAVID 467295, MASRI 473598, ESPITALIER 465099, BELKHIR A 449838, FALCO M 418919 </t>
  </si>
  <si>
    <t>45'02</t>
  </si>
  <si>
    <t>33'31</t>
  </si>
  <si>
    <t>MONACO SN8: ALBERTI G 439393</t>
  </si>
  <si>
    <t>TOULOUSE ASL1: TOUZET G 434837</t>
  </si>
  <si>
    <t>TOULOUSE ASL2: CARIVAIN-P JS 364680</t>
  </si>
  <si>
    <t>37'33</t>
  </si>
  <si>
    <t>40'13</t>
  </si>
  <si>
    <t>MONACO SN9: ADER W 293989</t>
  </si>
  <si>
    <t>41'33</t>
  </si>
  <si>
    <t>AVIGNON SN1: BRIDE B 198953</t>
  </si>
  <si>
    <t>AVIGNON SN2: LEGSSIAR M 415508</t>
  </si>
  <si>
    <t>47'35</t>
  </si>
  <si>
    <t>41'42</t>
  </si>
  <si>
    <t>BALARUC Av: NICOLETTA F 141005</t>
  </si>
  <si>
    <t>57'26</t>
  </si>
  <si>
    <t>55'35</t>
  </si>
  <si>
    <t>AVIGNON SN2: GAZAIX J 270713, BRIDE B 189953</t>
  </si>
  <si>
    <t>29'59</t>
  </si>
  <si>
    <t>TOULON AV1: GACHET G 12021, DISS T 289459, SORNIN V 281372</t>
  </si>
  <si>
    <t>32'09</t>
  </si>
  <si>
    <t>33'26</t>
  </si>
  <si>
    <t xml:space="preserve">La SEYNE AV1: GAMEIRO M 452610, MICHALSKI O 260705, LAVOREL O 295257 </t>
  </si>
  <si>
    <t>34'24</t>
  </si>
  <si>
    <t>TOULON AV4: GACHET G 12021, DELAFOREST M 214313</t>
  </si>
  <si>
    <t>CHAMBERY CN: MASCART J 18347, COTTE L 373213</t>
  </si>
  <si>
    <t>34'53</t>
  </si>
  <si>
    <t>CA Marseil4: BRANCHARD B 125415, PIEPERS M 37914</t>
  </si>
  <si>
    <t>34'35</t>
  </si>
  <si>
    <t>MEYZIEU AV: TURREL JP 18854, FRANCOIS H 45890</t>
  </si>
  <si>
    <t>34'50</t>
  </si>
  <si>
    <t>CAMarseil 5: SUQUET P 3022, SCHMID F 3130</t>
  </si>
  <si>
    <t>35'30</t>
  </si>
  <si>
    <t>35'54</t>
  </si>
  <si>
    <t>THONON CA4: CHATEL N 241385, GALOYER G 220400</t>
  </si>
  <si>
    <t>40'45</t>
  </si>
  <si>
    <t>41'34</t>
  </si>
  <si>
    <t>ASPTT Mars2(VM) : DALAIS 252008, BARRANDE 320978, RASTOUIN C 271482</t>
  </si>
  <si>
    <t>43'48</t>
  </si>
  <si>
    <t>48'25</t>
  </si>
  <si>
    <t>THONON CA: CHEVALIER C 368029, MOUTTON N 199180, PFAIFER R 59192, CORONNEL R 272777</t>
  </si>
  <si>
    <t>28'10</t>
  </si>
  <si>
    <t>28'16</t>
  </si>
  <si>
    <t>CA Marseil.3: TAMBON C 364452, FARRUGIA Y 142312, GREGOIRE G 322968, TARAMASCO N 364453</t>
  </si>
  <si>
    <t>29'35</t>
  </si>
  <si>
    <t>LYON-CALUIRE: JAMBON M 293006, LENOIR P 79579, TOLLET M 275042, NOIROT V 360949</t>
  </si>
  <si>
    <t>30'45</t>
  </si>
  <si>
    <t>CAMarseille1: ALLIGIER V 292531, TAMBON C 364452, BLANC G 395324, LEFLOCH S 310439, DEPIERRE G 109787, COMBE D 46061</t>
  </si>
  <si>
    <t>31'04</t>
  </si>
  <si>
    <t>La CIOTAT SN1: PAOLO M 387941, VIGIER 457334, MICKENZIE 324709, MENDES J 394260, BARDOU JJ 353081, DANHIEZ P 348404</t>
  </si>
  <si>
    <t>La CIOTAT SN2: BRUNETON H 422579, ROSSO L 437136, MICKENZIE N 324709, MUNARO A 421913</t>
  </si>
  <si>
    <t>31'57</t>
  </si>
  <si>
    <t>32'25</t>
  </si>
  <si>
    <t>32'33</t>
  </si>
  <si>
    <r>
      <t>ASPTT Marseil2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: SANCHEZ 239263, CALVEZ 383625, BESNARD 383624, HELIAS 337161, VARIN E 403263, MARTIN-CHAUV D 88203</t>
    </r>
  </si>
  <si>
    <t>33'58</t>
  </si>
  <si>
    <t>34'10</t>
  </si>
  <si>
    <t>34'46</t>
  </si>
  <si>
    <t>SAN-REMO Canot.4: BIANCHERI C,  FLORE M,  , ROLANDO G,  MAGER A</t>
  </si>
  <si>
    <t xml:space="preserve">RC Marseil2: HOMMEL 112310, SICARD 271480, DESOUCHES 40002, PADOVANI 262029, SAISON P 435049, DEPREZ K 439127 </t>
  </si>
  <si>
    <t>CASSIS Av : MANNY P 453009, GILLET S 332446</t>
  </si>
  <si>
    <t>LYON-Caluire</t>
  </si>
  <si>
    <t>NICE CN2: MOSSER P 343665, MAURY F 383515, SMETANNIKOV V 406380, JUST C 353009,RAVERA R 428399, CHOCHEYRAS G 370150</t>
  </si>
  <si>
    <t>CA Mars.3:MECCHI A 365155, LHOTE T 343716, MAGNIER R 351215, TASMADJIAN F 412632, CHIAVASSA T 436066, BENEDETTO E 412611</t>
  </si>
  <si>
    <t>27'40</t>
  </si>
  <si>
    <t>28'09</t>
  </si>
  <si>
    <t>28'28</t>
  </si>
  <si>
    <t>CA Mars. 4: MACRE P. 395012, HOUZE A 391627, GIVORT, ARNOUX P 416475</t>
  </si>
  <si>
    <t>28'34</t>
  </si>
  <si>
    <t>RCMarseil 7: RONDOT  449789, KELORC'H T. 419944, MARTO , AUDIBERT 434455</t>
  </si>
  <si>
    <t xml:space="preserve">CANNES-MAND.1: CAMPANA E 394790,  LUTHEN T 398618, ROSSI A 393485, BOUAROUDJ D 402879, </t>
  </si>
  <si>
    <t>29'37</t>
  </si>
  <si>
    <r>
      <t xml:space="preserve">CANNES-MAND.2 </t>
    </r>
    <r>
      <rPr>
        <b/>
        <i/>
        <sz val="8"/>
        <rFont val="Comic Sans MS"/>
        <family val="4"/>
      </rPr>
      <t xml:space="preserve">(J16): </t>
    </r>
    <r>
      <rPr>
        <b/>
        <sz val="8"/>
        <rFont val="Comic Sans MS"/>
        <family val="4"/>
      </rPr>
      <t>DI SAVINO M 409288, DI SAVINO H 409286, LISY C 463713,MILLIEN B 445829, BARBERO, BOUAROUDJ D 402879</t>
    </r>
  </si>
  <si>
    <t>CANNES-MAND.3: GARNIER S 411413, ROSSI L 428480, DI SAVINO H 409286, LISY C 463713,</t>
  </si>
  <si>
    <t>29'43</t>
  </si>
  <si>
    <t>MONACO SN 4: GIORDANO , STEFANELLI 447953,  PINTO L 460977, STEFANELLI C 447953</t>
  </si>
  <si>
    <t>MONACO SN1:ZERVOS P 411588, GIORDANO O 438980, GANGEMI T 449341, MONTI V446527, SAVELLI X 366825, BORDERO A 463454</t>
  </si>
  <si>
    <t>30'10</t>
  </si>
  <si>
    <t>30'44</t>
  </si>
  <si>
    <r>
      <t xml:space="preserve">NICE CN2 </t>
    </r>
    <r>
      <rPr>
        <b/>
        <i/>
        <sz val="8"/>
        <rFont val="Comic Sans MS"/>
        <family val="4"/>
      </rPr>
      <t>(J16)</t>
    </r>
    <r>
      <rPr>
        <b/>
        <sz val="8"/>
        <rFont val="Comic Sans MS"/>
        <family val="4"/>
      </rPr>
      <t>:CLAIR I 458699,ARTUS V 425341,ALBANNI-BARB I 466903, SOUALHIA M 468389, LEROY JB 428835, MARKIEWICZ</t>
    </r>
  </si>
  <si>
    <t>30'50</t>
  </si>
  <si>
    <t xml:space="preserve">CA Marseil.5: MARIN, MASSON-BEN, LEBLANC, BRAU </t>
  </si>
  <si>
    <t>34'16</t>
  </si>
  <si>
    <t>BEAUCAIRE 2 (J16): MOLINARI L, GATE L,  ROUX B, SOLE A:</t>
  </si>
  <si>
    <t>36'34</t>
  </si>
  <si>
    <t>32'15</t>
  </si>
  <si>
    <t>BEAUCAIRE: PACCIRILO, MASSE, N'GUYEN, CORONAT</t>
  </si>
  <si>
    <t>CASSIS Av1: THUAULT 358791</t>
  </si>
  <si>
    <t>CASSIS Av2: DUPIN</t>
  </si>
  <si>
    <t>36'21</t>
  </si>
  <si>
    <t xml:space="preserve">BEAUCAIRE: </t>
  </si>
  <si>
    <t>BEAUCAIRE: CHANTRY</t>
  </si>
  <si>
    <t>38'13</t>
  </si>
  <si>
    <t>38'45</t>
  </si>
  <si>
    <t>30'32</t>
  </si>
  <si>
    <t>NTAINE Av</t>
  </si>
  <si>
    <t>FONTAINE Av: LANGAR, HAMON</t>
  </si>
  <si>
    <t>32'10</t>
  </si>
  <si>
    <t>33'04</t>
  </si>
  <si>
    <t>MONACO SN3: PEGLION A 354956, CATTEAU M-A 421379, DELVAL</t>
  </si>
  <si>
    <t>NICE CN: KERKOUR-EL-M, SMETANNIKOVA</t>
  </si>
  <si>
    <t>VILLEFRANCHE/Mer: PERROTINO, SY VANNE</t>
  </si>
  <si>
    <t>41'28</t>
  </si>
  <si>
    <t>32'11</t>
  </si>
  <si>
    <t>TOULON Av: JACQUOT, HOHEN, DIDIER, CLAEREBOUT</t>
  </si>
  <si>
    <t>33'05</t>
  </si>
  <si>
    <t>SALETTES-Carq: JULIEN 353235, VIRAPHONG 374356, QUENTIN 292594, BOISSEAU 402302, LAMBERT 374725, REGNAU</t>
  </si>
  <si>
    <t>33'51</t>
  </si>
  <si>
    <t>COGNAC YCR: CHAUVEL</t>
  </si>
  <si>
    <t xml:space="preserve">La CIOTAT 3:PERUZZI </t>
  </si>
  <si>
    <t>AIGUEBELETTE Acl: MORIN</t>
  </si>
  <si>
    <t>CA Marseil.PIEPERS</t>
  </si>
  <si>
    <t>AVIGNON SN3: ROUVIERE</t>
  </si>
  <si>
    <t>MONACO SN1: ANTOGNELLI Q , ALBERTI G 439393, MAILLET M 240017</t>
  </si>
  <si>
    <t>AVIGNON SN3: BOUDOUX, BLENET</t>
  </si>
  <si>
    <t xml:space="preserve">La Seyne Av2:GAMEIRO, RENARD </t>
  </si>
  <si>
    <t xml:space="preserve"> NICE CN4: FIESCHI, ARTUS</t>
  </si>
  <si>
    <r>
      <t xml:space="preserve">  MONACO SN 2: </t>
    </r>
    <r>
      <rPr>
        <b/>
        <i/>
        <sz val="8"/>
        <rFont val="Comic Sans MS"/>
        <family val="4"/>
      </rPr>
      <t>(VM)</t>
    </r>
    <r>
      <rPr>
        <b/>
        <sz val="8"/>
        <rFont val="Comic Sans MS"/>
        <family val="4"/>
      </rPr>
      <t>GIRALDI P 22372, SCALLA  S 457720</t>
    </r>
  </si>
  <si>
    <t>28'15</t>
  </si>
  <si>
    <t>MONACO SN5: DUBUIS L 328206,  MANSANAREZ M 214565, WILLETS J 313658, CRUSTEANSCHI</t>
  </si>
  <si>
    <t xml:space="preserve">CAMarseille4: ALLIGIER V 292531, FERRANDO, LEFLOCH S 310439, DEPIERRE G 109787, </t>
  </si>
  <si>
    <t>28'33</t>
  </si>
  <si>
    <t>CASSIS AC2: DUPONT P 333686, ORDENER E 332445, CREMER H 357757, DUPIN C, CAMOUS 338173, VIGIER</t>
  </si>
  <si>
    <t>28'57</t>
  </si>
  <si>
    <t>CAMarseil.2: FERRANDO P127840, SCHMID F 3130, RONFLE N 3132, CAVAGNI G 3133, SUQUET</t>
  </si>
  <si>
    <t>31'26</t>
  </si>
  <si>
    <t>31'41</t>
  </si>
  <si>
    <t>31'49</t>
  </si>
  <si>
    <t>Salettes/Carqueiranne: BLAVEC, TROUSSET, KRAETLER, DONADA</t>
  </si>
  <si>
    <t>32'04</t>
  </si>
  <si>
    <t>COGNAC</t>
  </si>
  <si>
    <t>AIGUEBELETTE</t>
  </si>
  <si>
    <t xml:space="preserve"> La SEYNE Av.</t>
  </si>
  <si>
    <t>FONTAINE Av</t>
  </si>
  <si>
    <t>VILLEFRANCHE  UN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</si>
</sst>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"/>
  </numFmts>
  <fonts count="50"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textRotation="45"/>
    </xf>
    <xf numFmtId="0" fontId="2" fillId="40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42" borderId="15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" fontId="2" fillId="43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3" fillId="44" borderId="0" xfId="0" applyFont="1" applyFill="1" applyBorder="1" applyAlignment="1">
      <alignment/>
    </xf>
    <xf numFmtId="0" fontId="1" fillId="44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2" fillId="46" borderId="10" xfId="0" applyFont="1" applyFill="1" applyBorder="1" applyAlignment="1">
      <alignment horizontal="center"/>
    </xf>
    <xf numFmtId="0" fontId="2" fillId="47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2" fillId="48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" fillId="4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3" fillId="45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44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44" borderId="19" xfId="0" applyNumberFormat="1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3" fillId="44" borderId="19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45" borderId="19" xfId="0" applyFont="1" applyFill="1" applyBorder="1" applyAlignment="1">
      <alignment/>
    </xf>
    <xf numFmtId="0" fontId="3" fillId="45" borderId="20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9" fillId="44" borderId="19" xfId="0" applyFont="1" applyFill="1" applyBorder="1" applyAlignment="1">
      <alignment horizontal="center"/>
    </xf>
    <xf numFmtId="0" fontId="3" fillId="44" borderId="20" xfId="0" applyNumberFormat="1" applyFont="1" applyFill="1" applyBorder="1" applyAlignment="1">
      <alignment horizontal="center"/>
    </xf>
    <xf numFmtId="0" fontId="10" fillId="37" borderId="19" xfId="0" applyNumberFormat="1" applyFont="1" applyFill="1" applyBorder="1" applyAlignment="1">
      <alignment horizontal="center"/>
    </xf>
    <xf numFmtId="0" fontId="5" fillId="37" borderId="20" xfId="0" applyNumberFormat="1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0" fontId="3" fillId="45" borderId="19" xfId="0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/>
    </xf>
    <xf numFmtId="0" fontId="3" fillId="45" borderId="19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4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5" fillId="44" borderId="23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textRotation="45"/>
    </xf>
    <xf numFmtId="0" fontId="1" fillId="34" borderId="11" xfId="0" applyFont="1" applyFill="1" applyBorder="1" applyAlignment="1">
      <alignment horizontal="center"/>
    </xf>
    <xf numFmtId="0" fontId="2" fillId="50" borderId="10" xfId="0" applyFont="1" applyFill="1" applyBorder="1" applyAlignment="1">
      <alignment horizontal="center"/>
    </xf>
    <xf numFmtId="0" fontId="2" fillId="51" borderId="11" xfId="0" applyFont="1" applyFill="1" applyBorder="1" applyAlignment="1">
      <alignment horizontal="center" textRotation="45"/>
    </xf>
    <xf numFmtId="0" fontId="2" fillId="51" borderId="17" xfId="0" applyFont="1" applyFill="1" applyBorder="1" applyAlignment="1">
      <alignment horizontal="center" textRotation="45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1" fontId="3" fillId="44" borderId="19" xfId="0" applyNumberFormat="1" applyFont="1" applyFill="1" applyBorder="1" applyAlignment="1">
      <alignment horizontal="center"/>
    </xf>
    <xf numFmtId="0" fontId="1" fillId="44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44" borderId="2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/>
    </xf>
    <xf numFmtId="0" fontId="1" fillId="44" borderId="1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5" fillId="37" borderId="19" xfId="0" applyNumberFormat="1" applyFont="1" applyFill="1" applyBorder="1" applyAlignment="1">
      <alignment horizontal="center"/>
    </xf>
    <xf numFmtId="0" fontId="5" fillId="37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44" borderId="19" xfId="0" applyNumberFormat="1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44" borderId="20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3" fillId="44" borderId="19" xfId="0" applyNumberFormat="1" applyFont="1" applyFill="1" applyBorder="1" applyAlignment="1">
      <alignment horizontal="center" vertical="center"/>
    </xf>
    <xf numFmtId="0" fontId="3" fillId="44" borderId="10" xfId="0" applyNumberFormat="1" applyFont="1" applyFill="1" applyBorder="1" applyAlignment="1">
      <alignment horizontal="center" vertical="center"/>
    </xf>
    <xf numFmtId="0" fontId="3" fillId="44" borderId="2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5" borderId="19" xfId="0" applyFont="1" applyFill="1" applyBorder="1" applyAlignment="1">
      <alignment vertical="center"/>
    </xf>
    <xf numFmtId="0" fontId="3" fillId="45" borderId="10" xfId="0" applyFont="1" applyFill="1" applyBorder="1" applyAlignment="1">
      <alignment vertical="center"/>
    </xf>
    <xf numFmtId="0" fontId="3" fillId="45" borderId="20" xfId="0" applyFont="1" applyFill="1" applyBorder="1" applyAlignment="1">
      <alignment vertical="center"/>
    </xf>
    <xf numFmtId="0" fontId="2" fillId="44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44" borderId="19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left" vertical="center"/>
    </xf>
    <xf numFmtId="0" fontId="5" fillId="52" borderId="11" xfId="0" applyFont="1" applyFill="1" applyBorder="1" applyAlignment="1">
      <alignment horizontal="left" vertical="center"/>
    </xf>
    <xf numFmtId="0" fontId="2" fillId="52" borderId="11" xfId="0" applyFont="1" applyFill="1" applyBorder="1" applyAlignment="1">
      <alignment horizontal="center"/>
    </xf>
    <xf numFmtId="0" fontId="5" fillId="52" borderId="10" xfId="0" applyFont="1" applyFill="1" applyBorder="1" applyAlignment="1">
      <alignment horizontal="left"/>
    </xf>
    <xf numFmtId="0" fontId="5" fillId="52" borderId="11" xfId="0" applyFont="1" applyFill="1" applyBorder="1" applyAlignment="1">
      <alignment horizontal="left"/>
    </xf>
    <xf numFmtId="0" fontId="5" fillId="52" borderId="10" xfId="0" applyFont="1" applyFill="1" applyBorder="1" applyAlignment="1">
      <alignment horizontal="left" vertical="center"/>
    </xf>
    <xf numFmtId="0" fontId="5" fillId="52" borderId="10" xfId="0" applyFont="1" applyFill="1" applyBorder="1" applyAlignment="1">
      <alignment horizontal="center"/>
    </xf>
    <xf numFmtId="0" fontId="5" fillId="52" borderId="11" xfId="0" applyFont="1" applyFill="1" applyBorder="1" applyAlignment="1">
      <alignment horizontal="center"/>
    </xf>
    <xf numFmtId="0" fontId="2" fillId="52" borderId="10" xfId="0" applyFont="1" applyFill="1" applyBorder="1" applyAlignment="1">
      <alignment horizontal="center"/>
    </xf>
    <xf numFmtId="0" fontId="2" fillId="52" borderId="11" xfId="0" applyFont="1" applyFill="1" applyBorder="1" applyAlignment="1">
      <alignment horizontal="center"/>
    </xf>
    <xf numFmtId="0" fontId="5" fillId="52" borderId="11" xfId="0" applyFont="1" applyFill="1" applyBorder="1" applyAlignment="1">
      <alignment horizontal="left" vertical="top" wrapText="1"/>
    </xf>
    <xf numFmtId="0" fontId="2" fillId="52" borderId="11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left" vertical="top" wrapText="1"/>
    </xf>
    <xf numFmtId="0" fontId="2" fillId="52" borderId="10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left" vertical="top" wrapText="1"/>
    </xf>
    <xf numFmtId="0" fontId="5" fillId="44" borderId="2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/>
    </xf>
    <xf numFmtId="0" fontId="5" fillId="52" borderId="11" xfId="0" applyFont="1" applyFill="1" applyBorder="1" applyAlignment="1">
      <alignment horizontal="left" vertical="center"/>
    </xf>
    <xf numFmtId="0" fontId="5" fillId="52" borderId="10" xfId="0" applyFont="1" applyFill="1" applyBorder="1" applyAlignment="1">
      <alignment vertical="center"/>
    </xf>
    <xf numFmtId="0" fontId="5" fillId="52" borderId="10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10" fillId="52" borderId="10" xfId="0" applyFont="1" applyFill="1" applyBorder="1" applyAlignment="1">
      <alignment horizontal="left" vertical="top" wrapText="1"/>
    </xf>
    <xf numFmtId="0" fontId="9" fillId="44" borderId="10" xfId="0" applyFont="1" applyFill="1" applyBorder="1" applyAlignment="1">
      <alignment horizontal="center" vertical="center"/>
    </xf>
    <xf numFmtId="0" fontId="11" fillId="44" borderId="20" xfId="0" applyFont="1" applyFill="1" applyBorder="1" applyAlignment="1">
      <alignment horizontal="center" vertical="center"/>
    </xf>
    <xf numFmtId="0" fontId="5" fillId="52" borderId="10" xfId="0" applyFont="1" applyFill="1" applyBorder="1" applyAlignment="1">
      <alignment horizontal="left" vertical="top"/>
    </xf>
    <xf numFmtId="0" fontId="2" fillId="45" borderId="20" xfId="0" applyFont="1" applyFill="1" applyBorder="1" applyAlignment="1">
      <alignment vertical="center"/>
    </xf>
    <xf numFmtId="0" fontId="2" fillId="45" borderId="20" xfId="0" applyFont="1" applyFill="1" applyBorder="1" applyAlignment="1">
      <alignment horizontal="center" vertical="center"/>
    </xf>
    <xf numFmtId="0" fontId="3" fillId="45" borderId="10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52" borderId="11" xfId="0" applyFont="1" applyFill="1" applyBorder="1" applyAlignment="1">
      <alignment vertical="center"/>
    </xf>
    <xf numFmtId="0" fontId="3" fillId="44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44" borderId="20" xfId="0" applyNumberFormat="1" applyFont="1" applyFill="1" applyBorder="1" applyAlignment="1">
      <alignment horizontal="center" vertical="center"/>
    </xf>
    <xf numFmtId="0" fontId="9" fillId="44" borderId="19" xfId="0" applyFont="1" applyFill="1" applyBorder="1" applyAlignment="1">
      <alignment horizontal="center" vertical="center"/>
    </xf>
    <xf numFmtId="0" fontId="2" fillId="37" borderId="20" xfId="0" applyNumberFormat="1" applyFont="1" applyFill="1" applyBorder="1" applyAlignment="1">
      <alignment horizontal="center"/>
    </xf>
    <xf numFmtId="0" fontId="2" fillId="44" borderId="20" xfId="0" applyNumberFormat="1" applyFont="1" applyFill="1" applyBorder="1" applyAlignment="1">
      <alignment horizontal="center"/>
    </xf>
    <xf numFmtId="0" fontId="2" fillId="45" borderId="20" xfId="0" applyFont="1" applyFill="1" applyBorder="1" applyAlignment="1">
      <alignment/>
    </xf>
    <xf numFmtId="0" fontId="10" fillId="44" borderId="19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vertical="center"/>
    </xf>
    <xf numFmtId="0" fontId="11" fillId="37" borderId="20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44" borderId="20" xfId="0" applyFont="1" applyFill="1" applyBorder="1" applyAlignment="1">
      <alignment vertical="center"/>
    </xf>
    <xf numFmtId="0" fontId="3" fillId="44" borderId="10" xfId="0" applyFont="1" applyFill="1" applyBorder="1" applyAlignment="1">
      <alignment horizontal="center" vertical="center"/>
    </xf>
    <xf numFmtId="0" fontId="3" fillId="44" borderId="19" xfId="0" applyNumberFormat="1" applyFont="1" applyFill="1" applyBorder="1" applyAlignment="1">
      <alignment horizontal="center" vertical="center"/>
    </xf>
    <xf numFmtId="0" fontId="2" fillId="52" borderId="10" xfId="0" applyFont="1" applyFill="1" applyBorder="1" applyAlignment="1">
      <alignment horizontal="center" vertical="center"/>
    </xf>
    <xf numFmtId="0" fontId="1" fillId="44" borderId="20" xfId="0" applyFont="1" applyFill="1" applyBorder="1" applyAlignment="1">
      <alignment horizontal="center" vertical="center"/>
    </xf>
    <xf numFmtId="0" fontId="5" fillId="52" borderId="13" xfId="0" applyFont="1" applyFill="1" applyBorder="1" applyAlignment="1">
      <alignment horizontal="left" vertical="top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37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44" borderId="28" xfId="0" applyFont="1" applyFill="1" applyBorder="1" applyAlignment="1">
      <alignment horizontal="center"/>
    </xf>
    <xf numFmtId="0" fontId="3" fillId="44" borderId="29" xfId="0" applyFont="1" applyFill="1" applyBorder="1" applyAlignment="1">
      <alignment horizontal="center"/>
    </xf>
    <xf numFmtId="0" fontId="5" fillId="45" borderId="25" xfId="0" applyFont="1" applyFill="1" applyBorder="1" applyAlignment="1">
      <alignment horizontal="center" vertical="center"/>
    </xf>
    <xf numFmtId="0" fontId="3" fillId="44" borderId="25" xfId="0" applyFont="1" applyFill="1" applyBorder="1" applyAlignment="1">
      <alignment horizontal="center"/>
    </xf>
    <xf numFmtId="0" fontId="3" fillId="44" borderId="25" xfId="0" applyFont="1" applyFill="1" applyBorder="1" applyAlignment="1">
      <alignment horizontal="center" vertical="center"/>
    </xf>
    <xf numFmtId="0" fontId="5" fillId="45" borderId="25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left" vertical="center"/>
    </xf>
    <xf numFmtId="0" fontId="5" fillId="57" borderId="25" xfId="0" applyFont="1" applyFill="1" applyBorder="1" applyAlignment="1">
      <alignment/>
    </xf>
    <xf numFmtId="0" fontId="2" fillId="37" borderId="3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52" borderId="31" xfId="0" applyFont="1" applyFill="1" applyBorder="1" applyAlignment="1">
      <alignment horizontal="center" vertical="center"/>
    </xf>
    <xf numFmtId="0" fontId="2" fillId="52" borderId="32" xfId="0" applyFont="1" applyFill="1" applyBorder="1" applyAlignment="1">
      <alignment horizontal="center" vertical="center"/>
    </xf>
    <xf numFmtId="0" fontId="1" fillId="57" borderId="10" xfId="0" applyFont="1" applyFill="1" applyBorder="1" applyAlignment="1">
      <alignment horizontal="center"/>
    </xf>
    <xf numFmtId="0" fontId="1" fillId="58" borderId="10" xfId="0" applyFont="1" applyFill="1" applyBorder="1" applyAlignment="1">
      <alignment horizontal="center"/>
    </xf>
    <xf numFmtId="0" fontId="1" fillId="59" borderId="10" xfId="0" applyFont="1" applyFill="1" applyBorder="1" applyAlignment="1">
      <alignment horizontal="center"/>
    </xf>
    <xf numFmtId="0" fontId="1" fillId="56" borderId="10" xfId="0" applyFont="1" applyFill="1" applyBorder="1" applyAlignment="1">
      <alignment horizontal="center"/>
    </xf>
    <xf numFmtId="0" fontId="1" fillId="59" borderId="0" xfId="0" applyFont="1" applyFill="1" applyBorder="1" applyAlignment="1">
      <alignment horizontal="center"/>
    </xf>
    <xf numFmtId="0" fontId="2" fillId="59" borderId="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44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51" borderId="11" xfId="0" applyFont="1" applyFill="1" applyBorder="1" applyAlignment="1">
      <alignment horizontal="center" textRotation="45" wrapText="1"/>
    </xf>
    <xf numFmtId="0" fontId="3" fillId="44" borderId="19" xfId="0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0" fontId="5" fillId="44" borderId="20" xfId="0" applyFont="1" applyFill="1" applyBorder="1" applyAlignment="1">
      <alignment horizontal="center" wrapText="1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2" fillId="44" borderId="2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9" xfId="0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 wrapText="1"/>
    </xf>
    <xf numFmtId="0" fontId="5" fillId="44" borderId="20" xfId="0" applyFont="1" applyFill="1" applyBorder="1" applyAlignment="1">
      <alignment horizontal="center" wrapText="1"/>
    </xf>
    <xf numFmtId="0" fontId="5" fillId="44" borderId="19" xfId="0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44" borderId="19" xfId="0" applyFont="1" applyFill="1" applyBorder="1" applyAlignment="1">
      <alignment vertical="center"/>
    </xf>
    <xf numFmtId="0" fontId="2" fillId="45" borderId="20" xfId="0" applyFont="1" applyFill="1" applyBorder="1" applyAlignment="1">
      <alignment horizontal="center"/>
    </xf>
    <xf numFmtId="0" fontId="5" fillId="52" borderId="13" xfId="0" applyFont="1" applyFill="1" applyBorder="1" applyAlignment="1">
      <alignment horizontal="left" vertical="center"/>
    </xf>
    <xf numFmtId="0" fontId="2" fillId="52" borderId="31" xfId="0" applyFont="1" applyFill="1" applyBorder="1" applyAlignment="1">
      <alignment horizontal="center"/>
    </xf>
    <xf numFmtId="0" fontId="5" fillId="57" borderId="25" xfId="0" applyFont="1" applyFill="1" applyBorder="1" applyAlignment="1">
      <alignment horizontal="left" vertical="center"/>
    </xf>
    <xf numFmtId="0" fontId="2" fillId="44" borderId="25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left" vertical="top"/>
    </xf>
    <xf numFmtId="0" fontId="2" fillId="51" borderId="11" xfId="0" applyFont="1" applyFill="1" applyBorder="1" applyAlignment="1">
      <alignment horizontal="left" vertical="top" textRotation="45" wrapText="1"/>
    </xf>
    <xf numFmtId="0" fontId="3" fillId="44" borderId="19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5" fillId="44" borderId="20" xfId="0" applyFont="1" applyFill="1" applyBorder="1" applyAlignment="1">
      <alignment horizontal="left" vertical="top" wrapText="1"/>
    </xf>
    <xf numFmtId="0" fontId="3" fillId="44" borderId="10" xfId="0" applyFont="1" applyFill="1" applyBorder="1" applyAlignment="1">
      <alignment horizontal="left" vertical="top" wrapText="1"/>
    </xf>
    <xf numFmtId="0" fontId="2" fillId="45" borderId="20" xfId="0" applyFont="1" applyFill="1" applyBorder="1" applyAlignment="1">
      <alignment horizontal="left" vertical="top" wrapText="1"/>
    </xf>
    <xf numFmtId="0" fontId="3" fillId="44" borderId="2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45" borderId="19" xfId="0" applyFont="1" applyFill="1" applyBorder="1" applyAlignment="1">
      <alignment horizontal="center" vertical="center" wrapText="1"/>
    </xf>
    <xf numFmtId="0" fontId="3" fillId="45" borderId="10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horizontal="center" vertical="center" wrapText="1"/>
    </xf>
    <xf numFmtId="0" fontId="2" fillId="52" borderId="11" xfId="0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60" borderId="10" xfId="0" applyFont="1" applyFill="1" applyBorder="1" applyAlignment="1">
      <alignment horizontal="center"/>
    </xf>
    <xf numFmtId="0" fontId="1" fillId="49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56" borderId="10" xfId="0" applyFont="1" applyFill="1" applyBorder="1" applyAlignment="1">
      <alignment horizontal="center"/>
    </xf>
    <xf numFmtId="0" fontId="2" fillId="61" borderId="10" xfId="0" applyFont="1" applyFill="1" applyBorder="1" applyAlignment="1">
      <alignment horizontal="center"/>
    </xf>
    <xf numFmtId="0" fontId="1" fillId="57" borderId="27" xfId="0" applyFont="1" applyFill="1" applyBorder="1" applyAlignment="1">
      <alignment horizontal="center"/>
    </xf>
    <xf numFmtId="0" fontId="3" fillId="44" borderId="19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wrapText="1"/>
    </xf>
    <xf numFmtId="0" fontId="2" fillId="52" borderId="1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vertical="center"/>
    </xf>
    <xf numFmtId="0" fontId="9" fillId="45" borderId="10" xfId="0" applyFont="1" applyFill="1" applyBorder="1" applyAlignment="1">
      <alignment vertical="center"/>
    </xf>
    <xf numFmtId="0" fontId="11" fillId="45" borderId="20" xfId="0" applyFont="1" applyFill="1" applyBorder="1" applyAlignment="1">
      <alignment vertical="center"/>
    </xf>
    <xf numFmtId="0" fontId="9" fillId="45" borderId="19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vertical="center"/>
    </xf>
    <xf numFmtId="0" fontId="9" fillId="45" borderId="10" xfId="0" applyFont="1" applyFill="1" applyBorder="1" applyAlignment="1">
      <alignment horizontal="center" vertical="center"/>
    </xf>
    <xf numFmtId="0" fontId="9" fillId="45" borderId="20" xfId="0" applyFont="1" applyFill="1" applyBorder="1" applyAlignment="1">
      <alignment horizontal="center"/>
    </xf>
    <xf numFmtId="0" fontId="2" fillId="44" borderId="20" xfId="0" applyFont="1" applyFill="1" applyBorder="1" applyAlignment="1">
      <alignment horizontal="left" vertical="top" wrapText="1"/>
    </xf>
    <xf numFmtId="0" fontId="2" fillId="52" borderId="33" xfId="0" applyFont="1" applyFill="1" applyBorder="1" applyAlignment="1">
      <alignment horizontal="center"/>
    </xf>
    <xf numFmtId="0" fontId="3" fillId="44" borderId="23" xfId="0" applyFont="1" applyFill="1" applyBorder="1" applyAlignment="1">
      <alignment horizontal="center" vertical="center"/>
    </xf>
    <xf numFmtId="0" fontId="2" fillId="44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4" borderId="30" xfId="0" applyFont="1" applyFill="1" applyBorder="1" applyAlignment="1">
      <alignment horizontal="center"/>
    </xf>
    <xf numFmtId="0" fontId="2" fillId="44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 vertical="center" textRotation="45"/>
    </xf>
    <xf numFmtId="0" fontId="5" fillId="52" borderId="34" xfId="0" applyFont="1" applyFill="1" applyBorder="1" applyAlignment="1">
      <alignment horizontal="left" vertical="top" wrapText="1"/>
    </xf>
    <xf numFmtId="0" fontId="5" fillId="52" borderId="13" xfId="0" applyFont="1" applyFill="1" applyBorder="1" applyAlignment="1">
      <alignment horizontal="left" vertical="top" wrapText="1"/>
    </xf>
    <xf numFmtId="0" fontId="5" fillId="52" borderId="34" xfId="0" applyFont="1" applyFill="1" applyBorder="1" applyAlignment="1">
      <alignment horizontal="left" vertical="top" wrapText="1"/>
    </xf>
    <xf numFmtId="0" fontId="5" fillId="52" borderId="34" xfId="0" applyFont="1" applyFill="1" applyBorder="1" applyAlignment="1">
      <alignment horizontal="left" vertical="center" wrapText="1"/>
    </xf>
    <xf numFmtId="0" fontId="5" fillId="52" borderId="13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50" borderId="35" xfId="0" applyFont="1" applyFill="1" applyBorder="1" applyAlignment="1">
      <alignment horizontal="center"/>
    </xf>
    <xf numFmtId="0" fontId="2" fillId="50" borderId="1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justify" vertical="center"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3" fillId="44" borderId="22" xfId="0" applyFont="1" applyFill="1" applyBorder="1" applyAlignment="1">
      <alignment horizontal="center" vertical="center"/>
    </xf>
    <xf numFmtId="0" fontId="3" fillId="44" borderId="21" xfId="0" applyFont="1" applyFill="1" applyBorder="1" applyAlignment="1">
      <alignment horizontal="center" vertical="center"/>
    </xf>
    <xf numFmtId="0" fontId="3" fillId="62" borderId="14" xfId="0" applyFont="1" applyFill="1" applyBorder="1" applyAlignment="1">
      <alignment horizontal="center" vertical="center"/>
    </xf>
    <xf numFmtId="0" fontId="5" fillId="52" borderId="13" xfId="0" applyFont="1" applyFill="1" applyBorder="1" applyAlignment="1">
      <alignment horizontal="left" vertical="center" wrapText="1"/>
    </xf>
    <xf numFmtId="0" fontId="1" fillId="59" borderId="0" xfId="0" applyFont="1" applyFill="1" applyBorder="1" applyAlignment="1">
      <alignment/>
    </xf>
    <xf numFmtId="0" fontId="3" fillId="59" borderId="0" xfId="0" applyFont="1" applyFill="1" applyBorder="1" applyAlignment="1">
      <alignment horizontal="center"/>
    </xf>
    <xf numFmtId="0" fontId="3" fillId="59" borderId="0" xfId="0" applyFont="1" applyFill="1" applyBorder="1" applyAlignment="1">
      <alignment/>
    </xf>
    <xf numFmtId="0" fontId="5" fillId="59" borderId="34" xfId="0" applyFont="1" applyFill="1" applyBorder="1" applyAlignment="1">
      <alignment horizontal="left" vertical="top" wrapText="1"/>
    </xf>
    <xf numFmtId="0" fontId="2" fillId="59" borderId="11" xfId="0" applyFont="1" applyFill="1" applyBorder="1" applyAlignment="1">
      <alignment horizontal="center" vertical="center"/>
    </xf>
    <xf numFmtId="0" fontId="3" fillId="59" borderId="19" xfId="0" applyNumberFormat="1" applyFont="1" applyFill="1" applyBorder="1" applyAlignment="1">
      <alignment horizontal="center" vertical="center"/>
    </xf>
    <xf numFmtId="0" fontId="3" fillId="59" borderId="10" xfId="0" applyFont="1" applyFill="1" applyBorder="1" applyAlignment="1">
      <alignment horizontal="center" vertical="center"/>
    </xf>
    <xf numFmtId="0" fontId="2" fillId="59" borderId="20" xfId="0" applyFont="1" applyFill="1" applyBorder="1" applyAlignment="1">
      <alignment horizontal="center" vertical="center"/>
    </xf>
    <xf numFmtId="0" fontId="3" fillId="59" borderId="19" xfId="0" applyFont="1" applyFill="1" applyBorder="1" applyAlignment="1">
      <alignment horizontal="center" vertical="center"/>
    </xf>
    <xf numFmtId="0" fontId="5" fillId="59" borderId="19" xfId="0" applyFont="1" applyFill="1" applyBorder="1" applyAlignment="1">
      <alignment horizontal="center" vertical="center"/>
    </xf>
    <xf numFmtId="0" fontId="3" fillId="59" borderId="20" xfId="0" applyFont="1" applyFill="1" applyBorder="1" applyAlignment="1">
      <alignment horizontal="center" vertical="center"/>
    </xf>
    <xf numFmtId="0" fontId="3" fillId="59" borderId="19" xfId="0" applyFont="1" applyFill="1" applyBorder="1" applyAlignment="1">
      <alignment horizontal="center"/>
    </xf>
    <xf numFmtId="0" fontId="3" fillId="59" borderId="10" xfId="0" applyFont="1" applyFill="1" applyBorder="1" applyAlignment="1">
      <alignment horizontal="center"/>
    </xf>
    <xf numFmtId="0" fontId="5" fillId="63" borderId="11" xfId="0" applyFont="1" applyFill="1" applyBorder="1" applyAlignment="1">
      <alignment horizontal="left" vertical="top" wrapText="1"/>
    </xf>
    <xf numFmtId="0" fontId="5" fillId="63" borderId="10" xfId="0" applyFont="1" applyFill="1" applyBorder="1" applyAlignment="1">
      <alignment horizontal="left" vertical="top" wrapText="1"/>
    </xf>
    <xf numFmtId="0" fontId="5" fillId="63" borderId="10" xfId="0" applyFont="1" applyFill="1" applyBorder="1" applyAlignment="1">
      <alignment horizontal="left" vertical="top" wrapText="1"/>
    </xf>
    <xf numFmtId="0" fontId="5" fillId="63" borderId="11" xfId="0" applyFont="1" applyFill="1" applyBorder="1" applyAlignment="1">
      <alignment horizontal="left" vertical="center"/>
    </xf>
    <xf numFmtId="0" fontId="5" fillId="63" borderId="34" xfId="0" applyFont="1" applyFill="1" applyBorder="1" applyAlignment="1">
      <alignment horizontal="left" vertical="top" wrapText="1"/>
    </xf>
    <xf numFmtId="0" fontId="5" fillId="63" borderId="34" xfId="0" applyFont="1" applyFill="1" applyBorder="1" applyAlignment="1">
      <alignment horizontal="left" vertical="top" wrapText="1"/>
    </xf>
    <xf numFmtId="0" fontId="5" fillId="63" borderId="10" xfId="0" applyFont="1" applyFill="1" applyBorder="1" applyAlignment="1">
      <alignment horizontal="left" vertical="center"/>
    </xf>
    <xf numFmtId="0" fontId="5" fillId="63" borderId="10" xfId="0" applyFont="1" applyFill="1" applyBorder="1" applyAlignment="1">
      <alignment horizontal="left" vertical="center"/>
    </xf>
    <xf numFmtId="0" fontId="5" fillId="63" borderId="10" xfId="0" applyFont="1" applyFill="1" applyBorder="1" applyAlignment="1">
      <alignment horizontal="left"/>
    </xf>
    <xf numFmtId="0" fontId="3" fillId="64" borderId="16" xfId="0" applyFont="1" applyFill="1" applyBorder="1" applyAlignment="1">
      <alignment horizontal="center"/>
    </xf>
    <xf numFmtId="0" fontId="3" fillId="64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52" borderId="11" xfId="0" applyFont="1" applyFill="1" applyBorder="1" applyAlignment="1">
      <alignment horizontal="left" vertical="top" wrapText="1"/>
    </xf>
    <xf numFmtId="0" fontId="5" fillId="45" borderId="11" xfId="0" applyFont="1" applyFill="1" applyBorder="1" applyAlignment="1">
      <alignment horizontal="center"/>
    </xf>
    <xf numFmtId="0" fontId="2" fillId="45" borderId="11" xfId="0" applyFont="1" applyFill="1" applyBorder="1" applyAlignment="1">
      <alignment horizontal="center"/>
    </xf>
    <xf numFmtId="0" fontId="5" fillId="45" borderId="10" xfId="0" applyFont="1" applyFill="1" applyBorder="1" applyAlignment="1">
      <alignment horizontal="center"/>
    </xf>
    <xf numFmtId="0" fontId="2" fillId="59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60" borderId="11" xfId="0" applyFont="1" applyFill="1" applyBorder="1" applyAlignment="1">
      <alignment horizontal="center" vertical="center" wrapText="1"/>
    </xf>
    <xf numFmtId="0" fontId="3" fillId="59" borderId="19" xfId="0" applyFont="1" applyFill="1" applyBorder="1" applyAlignment="1">
      <alignment horizontal="center" wrapText="1"/>
    </xf>
    <xf numFmtId="0" fontId="3" fillId="59" borderId="10" xfId="0" applyFont="1" applyFill="1" applyBorder="1" applyAlignment="1">
      <alignment horizontal="center" wrapText="1"/>
    </xf>
    <xf numFmtId="0" fontId="5" fillId="59" borderId="20" xfId="0" applyFont="1" applyFill="1" applyBorder="1" applyAlignment="1">
      <alignment horizontal="center" wrapText="1"/>
    </xf>
    <xf numFmtId="0" fontId="3" fillId="59" borderId="19" xfId="0" applyFont="1" applyFill="1" applyBorder="1" applyAlignment="1">
      <alignment horizontal="center" vertical="center" wrapText="1"/>
    </xf>
    <xf numFmtId="0" fontId="3" fillId="59" borderId="10" xfId="0" applyFont="1" applyFill="1" applyBorder="1" applyAlignment="1">
      <alignment horizontal="center" vertical="center" wrapText="1"/>
    </xf>
    <xf numFmtId="0" fontId="2" fillId="59" borderId="20" xfId="0" applyFont="1" applyFill="1" applyBorder="1" applyAlignment="1">
      <alignment horizontal="center" vertical="center" wrapText="1"/>
    </xf>
    <xf numFmtId="0" fontId="3" fillId="59" borderId="10" xfId="0" applyFont="1" applyFill="1" applyBorder="1" applyAlignment="1">
      <alignment horizontal="center" vertical="center" wrapText="1"/>
    </xf>
    <xf numFmtId="0" fontId="5" fillId="59" borderId="19" xfId="0" applyFont="1" applyFill="1" applyBorder="1" applyAlignment="1">
      <alignment horizontal="center" wrapText="1"/>
    </xf>
    <xf numFmtId="0" fontId="5" fillId="59" borderId="10" xfId="0" applyFont="1" applyFill="1" applyBorder="1" applyAlignment="1">
      <alignment horizontal="center" wrapText="1"/>
    </xf>
    <xf numFmtId="0" fontId="5" fillId="59" borderId="20" xfId="0" applyFont="1" applyFill="1" applyBorder="1" applyAlignment="1">
      <alignment horizontal="center" wrapText="1"/>
    </xf>
    <xf numFmtId="0" fontId="3" fillId="59" borderId="19" xfId="0" applyFont="1" applyFill="1" applyBorder="1" applyAlignment="1">
      <alignment horizontal="center" wrapText="1"/>
    </xf>
    <xf numFmtId="0" fontId="3" fillId="59" borderId="10" xfId="0" applyFont="1" applyFill="1" applyBorder="1" applyAlignment="1">
      <alignment horizontal="center" wrapText="1"/>
    </xf>
    <xf numFmtId="0" fontId="5" fillId="57" borderId="19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57" borderId="1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64" borderId="19" xfId="0" applyFont="1" applyFill="1" applyBorder="1" applyAlignment="1">
      <alignment horizontal="center"/>
    </xf>
    <xf numFmtId="0" fontId="3" fillId="64" borderId="10" xfId="0" applyFont="1" applyFill="1" applyBorder="1" applyAlignment="1">
      <alignment horizontal="center"/>
    </xf>
    <xf numFmtId="0" fontId="3" fillId="64" borderId="20" xfId="0" applyFont="1" applyFill="1" applyBorder="1" applyAlignment="1">
      <alignment horizontal="center"/>
    </xf>
    <xf numFmtId="0" fontId="3" fillId="64" borderId="24" xfId="0" applyFont="1" applyFill="1" applyBorder="1" applyAlignment="1">
      <alignment horizontal="center"/>
    </xf>
    <xf numFmtId="0" fontId="3" fillId="64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59" borderId="0" xfId="0" applyFont="1" applyFill="1" applyBorder="1" applyAlignment="1">
      <alignment vertical="center"/>
    </xf>
    <xf numFmtId="0" fontId="3" fillId="44" borderId="28" xfId="0" applyFont="1" applyFill="1" applyBorder="1" applyAlignment="1">
      <alignment horizontal="center" vertical="center"/>
    </xf>
    <xf numFmtId="0" fontId="2" fillId="44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/>
    </xf>
    <xf numFmtId="0" fontId="3" fillId="44" borderId="41" xfId="0" applyFont="1" applyFill="1" applyBorder="1" applyAlignment="1">
      <alignment horizontal="center" vertical="center"/>
    </xf>
    <xf numFmtId="0" fontId="2" fillId="51" borderId="26" xfId="0" applyFont="1" applyFill="1" applyBorder="1" applyAlignment="1">
      <alignment horizontal="center" textRotation="45"/>
    </xf>
    <xf numFmtId="0" fontId="2" fillId="0" borderId="37" xfId="0" applyFont="1" applyFill="1" applyBorder="1" applyAlignment="1">
      <alignment horizontal="center" vertical="center"/>
    </xf>
    <xf numFmtId="0" fontId="2" fillId="64" borderId="3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9" borderId="19" xfId="0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0" fontId="5" fillId="63" borderId="34" xfId="0" applyFont="1" applyFill="1" applyBorder="1" applyAlignment="1">
      <alignment vertical="top" wrapText="1"/>
    </xf>
    <xf numFmtId="0" fontId="2" fillId="51" borderId="11" xfId="0" applyFont="1" applyFill="1" applyBorder="1" applyAlignment="1">
      <alignment horizontal="center" vertical="center" textRotation="45"/>
    </xf>
    <xf numFmtId="0" fontId="2" fillId="51" borderId="11" xfId="0" applyFont="1" applyFill="1" applyBorder="1" applyAlignment="1">
      <alignment textRotation="45"/>
    </xf>
    <xf numFmtId="0" fontId="5" fillId="63" borderId="11" xfId="0" applyFont="1" applyFill="1" applyBorder="1" applyAlignment="1">
      <alignment horizontal="left" vertical="top" wrapText="1"/>
    </xf>
    <xf numFmtId="0" fontId="1" fillId="44" borderId="0" xfId="0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65" borderId="34" xfId="0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66" borderId="26" xfId="0" applyFont="1" applyFill="1" applyBorder="1" applyAlignment="1">
      <alignment horizontal="center"/>
    </xf>
    <xf numFmtId="0" fontId="2" fillId="67" borderId="26" xfId="0" applyFont="1" applyFill="1" applyBorder="1" applyAlignment="1">
      <alignment horizontal="center"/>
    </xf>
    <xf numFmtId="0" fontId="1" fillId="68" borderId="42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68" borderId="42" xfId="0" applyFont="1" applyFill="1" applyBorder="1" applyAlignment="1">
      <alignment horizontal="center"/>
    </xf>
    <xf numFmtId="0" fontId="2" fillId="54" borderId="26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1" fillId="69" borderId="11" xfId="0" applyFont="1" applyFill="1" applyBorder="1" applyAlignment="1">
      <alignment horizontal="center" vertical="center" textRotation="90"/>
    </xf>
    <xf numFmtId="0" fontId="11" fillId="69" borderId="34" xfId="0" applyFont="1" applyFill="1" applyBorder="1" applyAlignment="1">
      <alignment horizontal="center" vertical="center"/>
    </xf>
    <xf numFmtId="0" fontId="11" fillId="69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3" fillId="62" borderId="5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69" borderId="13" xfId="0" applyFont="1" applyFill="1" applyBorder="1" applyAlignment="1">
      <alignment horizontal="center" vertical="center" textRotation="90"/>
    </xf>
    <xf numFmtId="0" fontId="3" fillId="69" borderId="11" xfId="0" applyFont="1" applyFill="1" applyBorder="1" applyAlignment="1">
      <alignment horizontal="center" vertical="center" textRotation="90"/>
    </xf>
    <xf numFmtId="0" fontId="1" fillId="69" borderId="25" xfId="0" applyFont="1" applyFill="1" applyBorder="1" applyAlignment="1">
      <alignment horizontal="center" vertical="center" textRotation="90"/>
    </xf>
    <xf numFmtId="0" fontId="11" fillId="69" borderId="53" xfId="0" applyFont="1" applyFill="1" applyBorder="1" applyAlignment="1">
      <alignment horizontal="center" vertical="center"/>
    </xf>
    <xf numFmtId="0" fontId="11" fillId="69" borderId="5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4" fillId="69" borderId="25" xfId="0" applyFont="1" applyFill="1" applyBorder="1" applyAlignment="1">
      <alignment horizontal="center" vertical="center" textRotation="90"/>
    </xf>
    <xf numFmtId="0" fontId="2" fillId="50" borderId="34" xfId="0" applyFont="1" applyFill="1" applyBorder="1" applyAlignment="1">
      <alignment horizontal="center"/>
    </xf>
    <xf numFmtId="0" fontId="5" fillId="63" borderId="34" xfId="0" applyFont="1" applyFill="1" applyBorder="1" applyAlignment="1">
      <alignment horizontal="left" vertical="top"/>
    </xf>
    <xf numFmtId="0" fontId="5" fillId="60" borderId="34" xfId="0" applyFont="1" applyFill="1" applyBorder="1" applyAlignment="1">
      <alignment horizontal="left" vertical="center" wrapText="1"/>
    </xf>
    <xf numFmtId="0" fontId="5" fillId="52" borderId="34" xfId="0" applyFont="1" applyFill="1" applyBorder="1" applyAlignment="1">
      <alignment horizontal="left" vertical="center"/>
    </xf>
    <xf numFmtId="0" fontId="10" fillId="52" borderId="34" xfId="0" applyFont="1" applyFill="1" applyBorder="1" applyAlignment="1">
      <alignment horizontal="left" vertical="center"/>
    </xf>
    <xf numFmtId="0" fontId="5" fillId="52" borderId="34" xfId="0" applyFont="1" applyFill="1" applyBorder="1" applyAlignment="1">
      <alignment horizontal="left" vertical="top"/>
    </xf>
    <xf numFmtId="0" fontId="5" fillId="35" borderId="34" xfId="0" applyFont="1" applyFill="1" applyBorder="1" applyAlignment="1">
      <alignment horizontal="center"/>
    </xf>
    <xf numFmtId="0" fontId="1" fillId="69" borderId="17" xfId="0" applyFont="1" applyFill="1" applyBorder="1" applyAlignment="1">
      <alignment horizontal="center" vertic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1" width="5.28125" style="2" customWidth="1"/>
    <col min="2" max="2" width="22.7109375" style="1" customWidth="1"/>
    <col min="3" max="3" width="11.421875" style="1" customWidth="1"/>
    <col min="4" max="14" width="12.57421875" style="1" customWidth="1"/>
    <col min="15" max="18" width="11.421875" style="1" customWidth="1"/>
    <col min="19" max="16384" width="11.421875" style="2" customWidth="1"/>
  </cols>
  <sheetData>
    <row r="1" spans="1:15" ht="25.5" customHeight="1">
      <c r="A1" s="406"/>
      <c r="B1" s="407"/>
      <c r="C1" s="24">
        <f>SUM(C3:C46)</f>
        <v>0</v>
      </c>
      <c r="D1" s="24">
        <f aca="true" t="shared" si="0" ref="D1:N1">SUM(D3:D46)</f>
        <v>0</v>
      </c>
      <c r="E1" s="24">
        <f t="shared" si="0"/>
        <v>0</v>
      </c>
      <c r="F1" s="24">
        <f t="shared" si="0"/>
        <v>0</v>
      </c>
      <c r="G1" s="24">
        <f t="shared" si="0"/>
        <v>0</v>
      </c>
      <c r="H1" s="24">
        <f t="shared" si="0"/>
        <v>0</v>
      </c>
      <c r="I1" s="24">
        <f t="shared" si="0"/>
        <v>0</v>
      </c>
      <c r="J1" s="24">
        <f t="shared" si="0"/>
        <v>0</v>
      </c>
      <c r="K1" s="24">
        <f t="shared" si="0"/>
        <v>0</v>
      </c>
      <c r="L1" s="24">
        <f t="shared" si="0"/>
        <v>0</v>
      </c>
      <c r="M1" s="24">
        <f t="shared" si="0"/>
        <v>0</v>
      </c>
      <c r="N1" s="24">
        <f t="shared" si="0"/>
        <v>0</v>
      </c>
      <c r="O1" s="27"/>
    </row>
    <row r="2" spans="2:16" ht="16.5">
      <c r="B2" s="3" t="s">
        <v>0</v>
      </c>
      <c r="C2" s="26" t="s">
        <v>35</v>
      </c>
      <c r="D2" s="23" t="s">
        <v>39</v>
      </c>
      <c r="E2" s="23" t="s">
        <v>1</v>
      </c>
      <c r="F2" s="23" t="s">
        <v>2</v>
      </c>
      <c r="G2" s="23" t="s">
        <v>9</v>
      </c>
      <c r="H2" s="23" t="s">
        <v>71</v>
      </c>
      <c r="I2" s="23" t="s">
        <v>66</v>
      </c>
      <c r="J2" s="23" t="s">
        <v>53</v>
      </c>
      <c r="K2" s="23" t="s">
        <v>3</v>
      </c>
      <c r="L2" s="23" t="s">
        <v>34</v>
      </c>
      <c r="M2" s="23" t="s">
        <v>4</v>
      </c>
      <c r="N2" s="53" t="s">
        <v>72</v>
      </c>
      <c r="O2" s="28"/>
      <c r="P2" s="21"/>
    </row>
    <row r="3" spans="1:16" ht="16.5">
      <c r="A3" s="3">
        <v>1</v>
      </c>
      <c r="B3" s="25" t="s">
        <v>4</v>
      </c>
      <c r="C3" s="34">
        <f>SUM(D3:N3)</f>
        <v>0</v>
      </c>
      <c r="D3" s="42"/>
      <c r="E3" s="42"/>
      <c r="F3" s="42"/>
      <c r="G3" s="42"/>
      <c r="H3" s="48"/>
      <c r="I3" s="48"/>
      <c r="J3" s="48"/>
      <c r="K3" s="48"/>
      <c r="L3" s="42"/>
      <c r="M3" s="42"/>
      <c r="N3" s="54"/>
      <c r="O3" s="30"/>
      <c r="P3" s="21"/>
    </row>
    <row r="4" spans="1:16" ht="16.5">
      <c r="A4" s="3">
        <v>2</v>
      </c>
      <c r="B4" s="25" t="s">
        <v>39</v>
      </c>
      <c r="C4" s="34">
        <f aca="true" t="shared" si="1" ref="C4:C45">SUM(D4:N4)</f>
        <v>0</v>
      </c>
      <c r="D4" s="47"/>
      <c r="E4" s="48"/>
      <c r="F4" s="48"/>
      <c r="G4" s="42"/>
      <c r="H4" s="42"/>
      <c r="I4" s="42"/>
      <c r="J4" s="42"/>
      <c r="K4" s="42"/>
      <c r="L4" s="42"/>
      <c r="M4" s="42"/>
      <c r="N4" s="54"/>
      <c r="O4" s="29"/>
      <c r="P4" s="21"/>
    </row>
    <row r="5" spans="1:18" ht="16.5">
      <c r="A5" s="3">
        <v>3</v>
      </c>
      <c r="B5" s="25" t="s">
        <v>66</v>
      </c>
      <c r="C5" s="34">
        <f t="shared" si="1"/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5"/>
      <c r="Q5" s="2"/>
      <c r="R5" s="2"/>
    </row>
    <row r="6" spans="1:16" ht="16.5">
      <c r="A6" s="3">
        <v>4</v>
      </c>
      <c r="B6" s="4" t="s">
        <v>40</v>
      </c>
      <c r="C6" s="34">
        <f t="shared" si="1"/>
        <v>0</v>
      </c>
      <c r="D6" s="42"/>
      <c r="E6" s="42"/>
      <c r="F6" s="42"/>
      <c r="G6" s="48"/>
      <c r="H6" s="42"/>
      <c r="I6" s="42"/>
      <c r="J6" s="42"/>
      <c r="K6" s="42"/>
      <c r="L6" s="42"/>
      <c r="M6" s="42"/>
      <c r="N6" s="54"/>
      <c r="O6" s="30"/>
      <c r="P6" s="21"/>
    </row>
    <row r="7" spans="1:16" ht="16.5">
      <c r="A7" s="3">
        <v>5</v>
      </c>
      <c r="B7" s="4" t="s">
        <v>41</v>
      </c>
      <c r="C7" s="34">
        <f t="shared" si="1"/>
        <v>0</v>
      </c>
      <c r="D7" s="42"/>
      <c r="E7" s="42"/>
      <c r="F7" s="42"/>
      <c r="G7" s="42"/>
      <c r="H7" s="42"/>
      <c r="I7" s="48"/>
      <c r="J7" s="42"/>
      <c r="K7" s="42"/>
      <c r="L7" s="42"/>
      <c r="M7" s="42"/>
      <c r="N7" s="54"/>
      <c r="O7" s="30"/>
      <c r="P7" s="21"/>
    </row>
    <row r="8" spans="1:16" ht="16.5">
      <c r="A8" s="3">
        <v>6</v>
      </c>
      <c r="B8" s="4" t="s">
        <v>44</v>
      </c>
      <c r="C8" s="34">
        <f t="shared" si="1"/>
        <v>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54"/>
      <c r="O8" s="29"/>
      <c r="P8" s="21"/>
    </row>
    <row r="9" spans="1:16" ht="16.5">
      <c r="A9" s="3">
        <v>7</v>
      </c>
      <c r="B9" s="4" t="s">
        <v>5</v>
      </c>
      <c r="C9" s="34">
        <f t="shared" si="1"/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54"/>
      <c r="O9" s="29"/>
      <c r="P9" s="21"/>
    </row>
    <row r="10" spans="1:16" ht="16.5">
      <c r="A10" s="49">
        <v>8</v>
      </c>
      <c r="B10" s="50" t="s">
        <v>70</v>
      </c>
      <c r="C10" s="34">
        <f t="shared" si="1"/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6"/>
      <c r="O10" s="29"/>
      <c r="P10" s="21"/>
    </row>
    <row r="11" spans="1:16" ht="16.5">
      <c r="A11" s="3">
        <v>9</v>
      </c>
      <c r="B11" s="4" t="s">
        <v>43</v>
      </c>
      <c r="C11" s="34">
        <f t="shared" si="1"/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4"/>
      <c r="O11" s="29"/>
      <c r="P11" s="21"/>
    </row>
    <row r="12" spans="1:18" ht="16.5">
      <c r="A12" s="3">
        <v>10</v>
      </c>
      <c r="B12" s="4" t="s">
        <v>1</v>
      </c>
      <c r="C12" s="34">
        <f t="shared" si="1"/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5"/>
      <c r="Q12" s="2"/>
      <c r="R12" s="2"/>
    </row>
    <row r="13" spans="1:16" ht="16.5">
      <c r="A13" s="3">
        <v>11</v>
      </c>
      <c r="B13" s="4" t="s">
        <v>2</v>
      </c>
      <c r="C13" s="34">
        <f t="shared" si="1"/>
        <v>0</v>
      </c>
      <c r="D13" s="5"/>
      <c r="E13" s="42"/>
      <c r="F13" s="42"/>
      <c r="G13" s="42"/>
      <c r="H13" s="42"/>
      <c r="I13" s="42"/>
      <c r="J13" s="42"/>
      <c r="K13" s="42"/>
      <c r="L13" s="42"/>
      <c r="M13" s="42"/>
      <c r="N13" s="54"/>
      <c r="O13" s="29"/>
      <c r="P13" s="21"/>
    </row>
    <row r="14" spans="1:14" ht="16.5">
      <c r="A14" s="3">
        <v>12</v>
      </c>
      <c r="B14" s="4" t="s">
        <v>79</v>
      </c>
      <c r="C14" s="34">
        <f t="shared" si="1"/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5"/>
    </row>
    <row r="15" spans="1:16" ht="16.5">
      <c r="A15" s="3">
        <v>13</v>
      </c>
      <c r="B15" s="4" t="s">
        <v>68</v>
      </c>
      <c r="C15" s="34">
        <f t="shared" si="1"/>
        <v>0</v>
      </c>
      <c r="D15" s="5"/>
      <c r="E15" s="44"/>
      <c r="F15" s="44"/>
      <c r="G15" s="44"/>
      <c r="H15" s="44"/>
      <c r="I15" s="44"/>
      <c r="J15" s="44"/>
      <c r="K15" s="44"/>
      <c r="L15" s="44"/>
      <c r="M15" s="44"/>
      <c r="N15" s="57"/>
      <c r="O15" s="28"/>
      <c r="P15" s="21"/>
    </row>
    <row r="16" spans="1:16" ht="16.5">
      <c r="A16" s="3">
        <v>14</v>
      </c>
      <c r="B16" s="4" t="s">
        <v>45</v>
      </c>
      <c r="C16" s="34">
        <f t="shared" si="1"/>
        <v>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54"/>
      <c r="O16" s="29"/>
      <c r="P16" s="21"/>
    </row>
    <row r="17" spans="1:16" ht="16.5">
      <c r="A17" s="3">
        <v>15</v>
      </c>
      <c r="B17" s="4" t="s">
        <v>62</v>
      </c>
      <c r="C17" s="34">
        <f t="shared" si="1"/>
        <v>0</v>
      </c>
      <c r="D17" s="42"/>
      <c r="E17" s="42"/>
      <c r="F17" s="42"/>
      <c r="G17" s="42"/>
      <c r="H17" s="42"/>
      <c r="I17" s="42"/>
      <c r="J17" s="42"/>
      <c r="K17" s="42"/>
      <c r="L17" s="43"/>
      <c r="M17" s="42"/>
      <c r="N17" s="54"/>
      <c r="O17" s="31"/>
      <c r="P17" s="21"/>
    </row>
    <row r="18" spans="1:16" ht="16.5">
      <c r="A18" s="3">
        <v>16</v>
      </c>
      <c r="B18" s="4" t="s">
        <v>67</v>
      </c>
      <c r="C18" s="34">
        <f t="shared" si="1"/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5"/>
      <c r="O18" s="30"/>
      <c r="P18" s="21"/>
    </row>
    <row r="19" spans="1:16" ht="16.5">
      <c r="A19" s="3">
        <v>17</v>
      </c>
      <c r="B19" s="4" t="s">
        <v>37</v>
      </c>
      <c r="C19" s="34">
        <f t="shared" si="1"/>
        <v>0</v>
      </c>
      <c r="D19" s="42"/>
      <c r="E19" s="42"/>
      <c r="F19" s="42"/>
      <c r="G19" s="42"/>
      <c r="H19" s="42"/>
      <c r="I19" s="42"/>
      <c r="J19" s="42"/>
      <c r="K19" s="42"/>
      <c r="L19" s="43"/>
      <c r="M19" s="42"/>
      <c r="N19" s="54"/>
      <c r="O19" s="29"/>
      <c r="P19" s="21"/>
    </row>
    <row r="20" spans="1:16" ht="16.5">
      <c r="A20" s="3">
        <v>18</v>
      </c>
      <c r="B20" s="4" t="s">
        <v>63</v>
      </c>
      <c r="C20" s="34">
        <f t="shared" si="1"/>
        <v>0</v>
      </c>
      <c r="D20" s="42"/>
      <c r="E20" s="5"/>
      <c r="F20" s="22"/>
      <c r="G20" s="22"/>
      <c r="H20" s="22"/>
      <c r="I20" s="22"/>
      <c r="J20" s="22"/>
      <c r="K20" s="22"/>
      <c r="L20" s="22"/>
      <c r="M20" s="22"/>
      <c r="N20" s="54"/>
      <c r="O20" s="29"/>
      <c r="P20" s="21"/>
    </row>
    <row r="21" spans="1:16" ht="16.5">
      <c r="A21" s="3">
        <v>19</v>
      </c>
      <c r="B21" s="4" t="s">
        <v>76</v>
      </c>
      <c r="C21" s="34">
        <f t="shared" si="1"/>
        <v>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4"/>
      <c r="O21" s="29"/>
      <c r="P21" s="21"/>
    </row>
    <row r="22" spans="1:16" ht="16.5">
      <c r="A22" s="3">
        <v>20</v>
      </c>
      <c r="B22" s="4" t="s">
        <v>73</v>
      </c>
      <c r="C22" s="34">
        <f t="shared" si="1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5"/>
      <c r="O22" s="30"/>
      <c r="P22" s="21"/>
    </row>
    <row r="23" spans="1:16" ht="16.5">
      <c r="A23" s="3">
        <v>21</v>
      </c>
      <c r="B23" s="4" t="s">
        <v>49</v>
      </c>
      <c r="C23" s="34">
        <f t="shared" si="1"/>
        <v>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54"/>
      <c r="O23" s="30"/>
      <c r="P23" s="21"/>
    </row>
    <row r="24" spans="1:16" ht="16.5">
      <c r="A24" s="3">
        <v>22</v>
      </c>
      <c r="B24" s="4" t="s">
        <v>46</v>
      </c>
      <c r="C24" s="34">
        <f t="shared" si="1"/>
        <v>0</v>
      </c>
      <c r="D24" s="42"/>
      <c r="E24" s="5"/>
      <c r="F24" s="5"/>
      <c r="G24" s="5"/>
      <c r="H24" s="5"/>
      <c r="I24" s="5"/>
      <c r="J24" s="5"/>
      <c r="K24" s="5"/>
      <c r="L24" s="5"/>
      <c r="M24" s="5"/>
      <c r="N24" s="55"/>
      <c r="O24" s="29"/>
      <c r="P24" s="21"/>
    </row>
    <row r="25" spans="1:16" ht="16.5">
      <c r="A25" s="3">
        <v>23</v>
      </c>
      <c r="B25" s="4" t="s">
        <v>80</v>
      </c>
      <c r="C25" s="34">
        <f t="shared" si="1"/>
        <v>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4"/>
      <c r="O25" s="31"/>
      <c r="P25" s="21"/>
    </row>
    <row r="26" spans="1:16" ht="16.5">
      <c r="A26" s="3">
        <v>24</v>
      </c>
      <c r="B26" s="4" t="s">
        <v>59</v>
      </c>
      <c r="C26" s="34">
        <f t="shared" si="1"/>
        <v>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54"/>
      <c r="O26" s="29"/>
      <c r="P26" s="21"/>
    </row>
    <row r="27" spans="1:16" ht="16.5">
      <c r="A27" s="3">
        <v>25</v>
      </c>
      <c r="B27" s="4" t="s">
        <v>78</v>
      </c>
      <c r="C27" s="34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5"/>
      <c r="O27" s="31"/>
      <c r="P27" s="21"/>
    </row>
    <row r="28" spans="1:16" ht="16.5">
      <c r="A28" s="3">
        <v>26</v>
      </c>
      <c r="B28" s="4" t="s">
        <v>65</v>
      </c>
      <c r="C28" s="34">
        <f t="shared" si="1"/>
        <v>0</v>
      </c>
      <c r="D28" s="5"/>
      <c r="E28" s="42"/>
      <c r="F28" s="42"/>
      <c r="G28" s="42"/>
      <c r="H28" s="42"/>
      <c r="I28" s="42"/>
      <c r="J28" s="42"/>
      <c r="K28" s="42"/>
      <c r="L28" s="42"/>
      <c r="M28" s="42"/>
      <c r="N28" s="54"/>
      <c r="O28" s="29"/>
      <c r="P28" s="21"/>
    </row>
    <row r="29" spans="1:16" ht="16.5">
      <c r="A29" s="3">
        <v>27</v>
      </c>
      <c r="B29" s="4" t="s">
        <v>58</v>
      </c>
      <c r="C29" s="34">
        <f t="shared" si="1"/>
        <v>0</v>
      </c>
      <c r="D29" s="42"/>
      <c r="E29" s="5"/>
      <c r="F29" s="5"/>
      <c r="G29" s="5"/>
      <c r="H29" s="5"/>
      <c r="I29" s="5"/>
      <c r="J29" s="5"/>
      <c r="K29" s="5"/>
      <c r="L29" s="5"/>
      <c r="M29" s="5"/>
      <c r="N29" s="55"/>
      <c r="O29" s="30"/>
      <c r="P29" s="21"/>
    </row>
    <row r="30" spans="1:16" ht="16.5">
      <c r="A30" s="3">
        <v>28</v>
      </c>
      <c r="B30" s="4" t="s">
        <v>51</v>
      </c>
      <c r="C30" s="34">
        <f t="shared" si="1"/>
        <v>0</v>
      </c>
      <c r="D30" s="5"/>
      <c r="E30" s="22"/>
      <c r="F30" s="5"/>
      <c r="G30" s="5"/>
      <c r="H30" s="5"/>
      <c r="I30" s="5"/>
      <c r="J30" s="5"/>
      <c r="K30" s="5"/>
      <c r="L30" s="5"/>
      <c r="M30" s="5"/>
      <c r="N30" s="55"/>
      <c r="O30" s="29"/>
      <c r="P30" s="21"/>
    </row>
    <row r="31" spans="1:14" ht="16.5">
      <c r="A31" s="3">
        <v>29</v>
      </c>
      <c r="B31" s="4" t="s">
        <v>74</v>
      </c>
      <c r="C31" s="34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5"/>
    </row>
    <row r="32" spans="1:16" ht="16.5">
      <c r="A32" s="3">
        <v>30</v>
      </c>
      <c r="B32" s="4" t="s">
        <v>77</v>
      </c>
      <c r="C32" s="34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5"/>
      <c r="O32" s="30"/>
      <c r="P32" s="21"/>
    </row>
    <row r="33" spans="1:16" ht="16.5">
      <c r="A33" s="3">
        <v>31</v>
      </c>
      <c r="B33" s="4" t="s">
        <v>55</v>
      </c>
      <c r="C33" s="34">
        <f t="shared" si="1"/>
        <v>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4"/>
      <c r="O33" s="29"/>
      <c r="P33" s="21"/>
    </row>
    <row r="34" spans="1:16" ht="16.5">
      <c r="A34" s="3">
        <v>32</v>
      </c>
      <c r="B34" s="4" t="s">
        <v>50</v>
      </c>
      <c r="C34" s="34">
        <f t="shared" si="1"/>
        <v>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54"/>
      <c r="O34" s="29"/>
      <c r="P34" s="21"/>
    </row>
    <row r="35" spans="1:16" ht="16.5">
      <c r="A35" s="3">
        <v>32</v>
      </c>
      <c r="B35" s="4" t="s">
        <v>60</v>
      </c>
      <c r="C35" s="34">
        <f t="shared" si="1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5"/>
      <c r="O35" s="31"/>
      <c r="P35" s="21"/>
    </row>
    <row r="36" spans="1:16" ht="16.5">
      <c r="A36" s="3">
        <v>32</v>
      </c>
      <c r="B36" s="4" t="s">
        <v>57</v>
      </c>
      <c r="C36" s="34">
        <f t="shared" si="1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5"/>
      <c r="O36" s="29"/>
      <c r="P36" s="21"/>
    </row>
    <row r="37" spans="1:16" ht="16.5">
      <c r="A37" s="3">
        <v>32</v>
      </c>
      <c r="B37" s="4" t="s">
        <v>64</v>
      </c>
      <c r="C37" s="34">
        <f t="shared" si="1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5"/>
      <c r="O37" s="29"/>
      <c r="P37" s="21"/>
    </row>
    <row r="38" spans="1:16" ht="16.5">
      <c r="A38" s="3">
        <v>32</v>
      </c>
      <c r="B38" s="4" t="s">
        <v>47</v>
      </c>
      <c r="C38" s="34">
        <f t="shared" si="1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5"/>
      <c r="O38" s="21"/>
      <c r="P38" s="21"/>
    </row>
    <row r="39" spans="1:16" ht="16.5">
      <c r="A39" s="3">
        <v>32</v>
      </c>
      <c r="B39" s="4" t="s">
        <v>38</v>
      </c>
      <c r="C39" s="34">
        <f t="shared" si="1"/>
        <v>0</v>
      </c>
      <c r="D39" s="22"/>
      <c r="E39" s="5"/>
      <c r="F39" s="5"/>
      <c r="G39" s="5"/>
      <c r="H39" s="5"/>
      <c r="I39" s="5"/>
      <c r="J39" s="5"/>
      <c r="K39" s="5"/>
      <c r="L39" s="5"/>
      <c r="M39" s="5"/>
      <c r="N39" s="55"/>
      <c r="O39" s="30"/>
      <c r="P39" s="21"/>
    </row>
    <row r="40" spans="1:16" ht="16.5">
      <c r="A40" s="3">
        <v>32</v>
      </c>
      <c r="B40" s="4" t="s">
        <v>56</v>
      </c>
      <c r="C40" s="34">
        <f t="shared" si="1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5"/>
      <c r="O40" s="30"/>
      <c r="P40" s="21"/>
    </row>
    <row r="41" spans="1:16" ht="16.5">
      <c r="A41" s="3">
        <v>32</v>
      </c>
      <c r="B41" s="4" t="s">
        <v>54</v>
      </c>
      <c r="C41" s="34">
        <f t="shared" si="1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5"/>
      <c r="O41" s="29"/>
      <c r="P41" s="21"/>
    </row>
    <row r="42" spans="1:16" ht="16.5">
      <c r="A42" s="3">
        <v>32</v>
      </c>
      <c r="B42" s="4" t="s">
        <v>52</v>
      </c>
      <c r="C42" s="34">
        <f t="shared" si="1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5"/>
      <c r="O42" s="29"/>
      <c r="P42" s="21"/>
    </row>
    <row r="43" spans="1:16" ht="16.5">
      <c r="A43" s="3">
        <v>32</v>
      </c>
      <c r="B43" s="4" t="s">
        <v>42</v>
      </c>
      <c r="C43" s="34">
        <f t="shared" si="1"/>
        <v>0</v>
      </c>
      <c r="D43" s="22"/>
      <c r="E43" s="5"/>
      <c r="F43" s="5"/>
      <c r="G43" s="5"/>
      <c r="H43" s="5"/>
      <c r="I43" s="5"/>
      <c r="J43" s="5"/>
      <c r="K43" s="5"/>
      <c r="L43" s="5"/>
      <c r="M43" s="5"/>
      <c r="N43" s="55"/>
      <c r="O43" s="30"/>
      <c r="P43" s="21"/>
    </row>
    <row r="44" spans="1:14" ht="16.5">
      <c r="A44" s="3">
        <v>32</v>
      </c>
      <c r="B44" s="4" t="s">
        <v>48</v>
      </c>
      <c r="C44" s="34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5"/>
    </row>
    <row r="45" spans="1:14" ht="16.5">
      <c r="A45" s="3">
        <v>32</v>
      </c>
      <c r="B45" s="4" t="s">
        <v>75</v>
      </c>
      <c r="C45" s="34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5"/>
    </row>
  </sheetData>
  <sheetProtection/>
  <mergeCells count="1">
    <mergeCell ref="A1:B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selection activeCell="L23" sqref="L23"/>
    </sheetView>
  </sheetViews>
  <sheetFormatPr defaultColWidth="11.421875" defaultRowHeight="12.75"/>
  <cols>
    <col min="1" max="1" width="6.57421875" style="0" customWidth="1"/>
    <col min="2" max="2" width="11.421875" style="0" hidden="1" customWidth="1"/>
    <col min="3" max="3" width="54.421875" style="0" customWidth="1"/>
    <col min="4" max="5" width="3.421875" style="0" customWidth="1"/>
    <col min="6" max="6" width="4.7109375" style="0" customWidth="1"/>
    <col min="7" max="7" width="3.57421875" style="0" customWidth="1"/>
    <col min="8" max="8" width="2.7109375" style="0" customWidth="1"/>
    <col min="9" max="9" width="5.57421875" style="0" customWidth="1"/>
    <col min="10" max="10" width="3.28125" style="0" customWidth="1"/>
    <col min="11" max="11" width="2.421875" style="0" customWidth="1"/>
    <col min="12" max="12" width="5.7109375" style="0" customWidth="1"/>
    <col min="13" max="13" width="2.7109375" style="0" customWidth="1"/>
    <col min="14" max="14" width="3.421875" style="0" customWidth="1"/>
    <col min="15" max="15" width="5.140625" style="0" customWidth="1"/>
    <col min="16" max="16" width="3.140625" style="0" customWidth="1"/>
    <col min="17" max="17" width="3.8515625" style="0" customWidth="1"/>
    <col min="18" max="18" width="6.00390625" style="0" customWidth="1"/>
    <col min="19" max="19" width="3.8515625" style="0" customWidth="1"/>
    <col min="20" max="20" width="4.57421875" style="0" customWidth="1"/>
    <col min="21" max="21" width="6.140625" style="0" customWidth="1"/>
    <col min="22" max="22" width="4.57421875" style="0" customWidth="1"/>
    <col min="23" max="23" width="2.7109375" style="0" customWidth="1"/>
    <col min="24" max="24" width="4.140625" style="0" customWidth="1"/>
    <col min="25" max="25" width="2.140625" style="0" customWidth="1"/>
    <col min="26" max="26" width="3.28125" style="0" customWidth="1"/>
    <col min="27" max="27" width="5.421875" style="0" customWidth="1"/>
    <col min="28" max="29" width="3.28125" style="0" customWidth="1"/>
    <col min="30" max="30" width="5.28125" style="0" customWidth="1"/>
    <col min="31" max="31" width="3.140625" style="0" customWidth="1"/>
  </cols>
  <sheetData>
    <row r="1" spans="1:37" ht="16.5">
      <c r="A1" s="94" t="s">
        <v>155</v>
      </c>
      <c r="B1" s="408"/>
      <c r="C1" s="409" t="s">
        <v>163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</row>
    <row r="2" spans="1:37" ht="16.5">
      <c r="A2" s="95"/>
      <c r="B2" s="408"/>
      <c r="C2" s="96"/>
      <c r="D2" s="92"/>
      <c r="E2" s="63"/>
      <c r="F2" s="10"/>
      <c r="G2" s="64"/>
      <c r="H2" s="63"/>
      <c r="I2" s="10"/>
      <c r="J2" s="64"/>
      <c r="K2" s="63"/>
      <c r="L2" s="10"/>
      <c r="M2" s="64"/>
      <c r="N2" s="63"/>
      <c r="O2" s="10"/>
      <c r="P2" s="64"/>
      <c r="Q2" s="63"/>
      <c r="R2" s="10"/>
      <c r="S2" s="64"/>
      <c r="T2" s="63"/>
      <c r="U2" s="10"/>
      <c r="V2" s="64"/>
      <c r="W2" s="63"/>
      <c r="X2" s="11"/>
      <c r="Y2" s="64"/>
      <c r="Z2" s="63"/>
      <c r="AA2" s="11"/>
      <c r="AB2" s="64"/>
      <c r="AC2" s="90"/>
      <c r="AD2" s="11"/>
      <c r="AE2" s="64"/>
      <c r="AF2" s="63"/>
      <c r="AG2" s="10"/>
      <c r="AH2" s="64"/>
      <c r="AI2" s="90" t="s">
        <v>32</v>
      </c>
      <c r="AJ2" s="11" t="s">
        <v>31</v>
      </c>
      <c r="AK2" s="64" t="s">
        <v>30</v>
      </c>
    </row>
    <row r="3" spans="1:37" ht="30" customHeight="1">
      <c r="A3" s="97">
        <v>1</v>
      </c>
      <c r="B3" s="408"/>
      <c r="C3" s="333" t="s">
        <v>674</v>
      </c>
      <c r="D3" s="182">
        <v>9</v>
      </c>
      <c r="E3" s="121"/>
      <c r="F3" s="119"/>
      <c r="G3" s="132"/>
      <c r="H3" s="121"/>
      <c r="I3" s="119"/>
      <c r="J3" s="120"/>
      <c r="K3" s="121"/>
      <c r="L3" s="119"/>
      <c r="M3" s="120"/>
      <c r="N3" s="121">
        <v>2</v>
      </c>
      <c r="O3" s="119" t="s">
        <v>399</v>
      </c>
      <c r="P3" s="132">
        <v>5</v>
      </c>
      <c r="Q3" s="121"/>
      <c r="R3" s="119"/>
      <c r="S3" s="120"/>
      <c r="T3" s="121"/>
      <c r="U3" s="119"/>
      <c r="V3" s="120"/>
      <c r="W3" s="121"/>
      <c r="X3" s="119"/>
      <c r="Y3" s="120"/>
      <c r="Z3" s="121">
        <v>1</v>
      </c>
      <c r="AA3" s="119" t="s">
        <v>625</v>
      </c>
      <c r="AB3" s="132">
        <v>3</v>
      </c>
      <c r="AC3" s="121">
        <v>3</v>
      </c>
      <c r="AD3" s="119" t="s">
        <v>212</v>
      </c>
      <c r="AE3" s="120">
        <v>1</v>
      </c>
      <c r="AF3" s="82"/>
      <c r="AG3" s="39"/>
      <c r="AH3" s="69"/>
      <c r="AI3" s="68"/>
      <c r="AJ3" s="38"/>
      <c r="AK3" s="66"/>
    </row>
    <row r="4" spans="1:37" ht="30" customHeight="1">
      <c r="A4" s="97">
        <v>2</v>
      </c>
      <c r="B4" s="408"/>
      <c r="C4" s="333" t="s">
        <v>401</v>
      </c>
      <c r="D4" s="151">
        <v>8</v>
      </c>
      <c r="E4" s="161"/>
      <c r="G4" s="132"/>
      <c r="H4" s="118">
        <v>1</v>
      </c>
      <c r="I4" s="119" t="s">
        <v>196</v>
      </c>
      <c r="J4" s="132">
        <v>3</v>
      </c>
      <c r="K4" s="121"/>
      <c r="L4" s="119"/>
      <c r="M4" s="132"/>
      <c r="N4" s="121">
        <v>5</v>
      </c>
      <c r="O4" s="119" t="s">
        <v>402</v>
      </c>
      <c r="P4" s="132">
        <v>2</v>
      </c>
      <c r="Q4" s="121"/>
      <c r="R4" s="119"/>
      <c r="S4" s="120"/>
      <c r="T4" s="121"/>
      <c r="U4" s="119"/>
      <c r="V4" s="120"/>
      <c r="W4" s="121"/>
      <c r="X4" s="119"/>
      <c r="Y4" s="120"/>
      <c r="Z4" s="121"/>
      <c r="AA4" s="119"/>
      <c r="AB4" s="132"/>
      <c r="AC4" s="121">
        <v>1</v>
      </c>
      <c r="AD4" s="119" t="s">
        <v>791</v>
      </c>
      <c r="AE4" s="120">
        <v>3</v>
      </c>
      <c r="AF4" s="82"/>
      <c r="AG4" s="39"/>
      <c r="AH4" s="69"/>
      <c r="AI4" s="68"/>
      <c r="AJ4" s="38"/>
      <c r="AK4" s="66"/>
    </row>
    <row r="5" spans="1:37" ht="30" customHeight="1">
      <c r="A5" s="97">
        <v>3</v>
      </c>
      <c r="B5" s="408"/>
      <c r="C5" s="333" t="s">
        <v>397</v>
      </c>
      <c r="D5" s="182">
        <v>6</v>
      </c>
      <c r="E5" s="121"/>
      <c r="F5" s="119"/>
      <c r="G5" s="132"/>
      <c r="H5" s="121"/>
      <c r="I5" s="119"/>
      <c r="J5" s="120"/>
      <c r="K5" s="121"/>
      <c r="L5" s="119"/>
      <c r="M5" s="120"/>
      <c r="N5" s="121">
        <v>1</v>
      </c>
      <c r="O5" s="119" t="s">
        <v>398</v>
      </c>
      <c r="P5" s="132">
        <v>6</v>
      </c>
      <c r="Q5" s="121"/>
      <c r="R5" s="119"/>
      <c r="S5" s="120"/>
      <c r="T5" s="121"/>
      <c r="U5" s="119"/>
      <c r="V5" s="120"/>
      <c r="W5" s="121"/>
      <c r="X5" s="119"/>
      <c r="Y5" s="120"/>
      <c r="Z5" s="121"/>
      <c r="AA5" s="119"/>
      <c r="AB5" s="132"/>
      <c r="AC5" s="121"/>
      <c r="AD5" s="119"/>
      <c r="AE5" s="120"/>
      <c r="AF5" s="82"/>
      <c r="AG5" s="39"/>
      <c r="AH5" s="69"/>
      <c r="AI5" s="68"/>
      <c r="AJ5" s="38"/>
      <c r="AK5" s="66"/>
    </row>
    <row r="6" spans="1:37" ht="30" customHeight="1" hidden="1">
      <c r="A6" s="97"/>
      <c r="B6" s="408"/>
      <c r="AF6" s="82"/>
      <c r="AG6" s="39"/>
      <c r="AH6" s="69"/>
      <c r="AI6" s="68"/>
      <c r="AJ6" s="38"/>
      <c r="AK6" s="66"/>
    </row>
    <row r="7" spans="1:37" ht="30" customHeight="1">
      <c r="A7" s="97">
        <v>4</v>
      </c>
      <c r="B7" s="408"/>
      <c r="C7" s="332" t="s">
        <v>657</v>
      </c>
      <c r="D7" s="149">
        <v>5</v>
      </c>
      <c r="E7" s="121"/>
      <c r="F7" s="119"/>
      <c r="G7" s="132"/>
      <c r="H7" s="121"/>
      <c r="I7" s="119"/>
      <c r="J7" s="132"/>
      <c r="K7" s="121">
        <v>2</v>
      </c>
      <c r="L7" s="119" t="s">
        <v>298</v>
      </c>
      <c r="M7" s="132">
        <v>1</v>
      </c>
      <c r="N7" s="121">
        <v>3</v>
      </c>
      <c r="O7" s="119" t="s">
        <v>400</v>
      </c>
      <c r="P7" s="132">
        <v>4</v>
      </c>
      <c r="Q7" s="121"/>
      <c r="R7" s="119"/>
      <c r="S7" s="120"/>
      <c r="T7" s="121"/>
      <c r="U7" s="119"/>
      <c r="V7" s="120"/>
      <c r="W7" s="121"/>
      <c r="X7" s="119"/>
      <c r="Y7" s="120"/>
      <c r="Z7" s="121"/>
      <c r="AA7" s="119"/>
      <c r="AB7" s="132"/>
      <c r="AC7" s="121"/>
      <c r="AD7" s="119"/>
      <c r="AE7" s="120"/>
      <c r="AF7" s="82"/>
      <c r="AG7" s="39"/>
      <c r="AH7" s="69"/>
      <c r="AI7" s="68"/>
      <c r="AJ7" s="38"/>
      <c r="AK7" s="66"/>
    </row>
    <row r="8" spans="1:37" ht="30" customHeight="1">
      <c r="A8" s="97">
        <v>5</v>
      </c>
      <c r="B8" s="408"/>
      <c r="C8" s="160" t="s">
        <v>138</v>
      </c>
      <c r="D8" s="151">
        <v>4</v>
      </c>
      <c r="E8" s="118">
        <v>1</v>
      </c>
      <c r="F8" s="119" t="s">
        <v>137</v>
      </c>
      <c r="G8" s="132">
        <v>2</v>
      </c>
      <c r="H8" s="121"/>
      <c r="I8" s="119"/>
      <c r="J8" s="120"/>
      <c r="K8" s="121"/>
      <c r="L8" s="119"/>
      <c r="M8" s="120"/>
      <c r="N8" s="121"/>
      <c r="O8" s="119"/>
      <c r="P8" s="132"/>
      <c r="Q8" s="121"/>
      <c r="R8" s="119"/>
      <c r="S8" s="120"/>
      <c r="T8" s="121"/>
      <c r="U8" s="119"/>
      <c r="V8" s="120"/>
      <c r="W8" s="121"/>
      <c r="X8" s="119"/>
      <c r="Y8" s="120"/>
      <c r="Z8" s="121">
        <v>2</v>
      </c>
      <c r="AA8" s="119" t="s">
        <v>673</v>
      </c>
      <c r="AB8" s="132">
        <v>2</v>
      </c>
      <c r="AC8" s="121"/>
      <c r="AD8" s="119"/>
      <c r="AF8" s="68"/>
      <c r="AG8" s="38"/>
      <c r="AH8" s="69"/>
      <c r="AI8" s="68"/>
      <c r="AJ8" s="38"/>
      <c r="AK8" s="69"/>
    </row>
    <row r="9" spans="1:37" ht="30" customHeight="1">
      <c r="A9" s="97">
        <v>5</v>
      </c>
      <c r="B9" s="408"/>
      <c r="C9" s="150" t="s">
        <v>675</v>
      </c>
      <c r="D9" s="182">
        <v>4</v>
      </c>
      <c r="E9" s="121"/>
      <c r="F9" s="119"/>
      <c r="G9" s="132"/>
      <c r="H9" s="121"/>
      <c r="I9" s="119"/>
      <c r="J9" s="120"/>
      <c r="K9" s="122"/>
      <c r="L9" s="123"/>
      <c r="M9" s="175"/>
      <c r="N9" s="121">
        <v>4</v>
      </c>
      <c r="O9" s="119" t="s">
        <v>396</v>
      </c>
      <c r="P9" s="132">
        <v>3</v>
      </c>
      <c r="Q9" s="121"/>
      <c r="R9" s="119"/>
      <c r="S9" s="120"/>
      <c r="T9" s="121"/>
      <c r="U9" s="119"/>
      <c r="V9" s="120"/>
      <c r="W9" s="121"/>
      <c r="X9" s="119"/>
      <c r="Y9" s="120"/>
      <c r="Z9" s="121">
        <v>3</v>
      </c>
      <c r="AA9" s="119" t="s">
        <v>676</v>
      </c>
      <c r="AB9" s="132">
        <v>1</v>
      </c>
      <c r="AC9" s="121"/>
      <c r="AD9" s="119"/>
      <c r="AE9" s="120"/>
      <c r="AF9" s="68"/>
      <c r="AG9" s="38"/>
      <c r="AH9" s="66"/>
      <c r="AI9" s="68"/>
      <c r="AJ9" s="38"/>
      <c r="AK9" s="66"/>
    </row>
    <row r="10" spans="1:37" ht="30.75" customHeight="1">
      <c r="A10" s="97">
        <v>7</v>
      </c>
      <c r="B10" s="408"/>
      <c r="C10" s="150" t="s">
        <v>299</v>
      </c>
      <c r="D10" s="151">
        <v>2</v>
      </c>
      <c r="E10" s="122"/>
      <c r="F10" s="119"/>
      <c r="G10" s="132"/>
      <c r="H10" s="121"/>
      <c r="I10" s="119"/>
      <c r="J10" s="132"/>
      <c r="K10" s="121">
        <v>1</v>
      </c>
      <c r="L10" s="119" t="s">
        <v>297</v>
      </c>
      <c r="M10" s="132">
        <v>2</v>
      </c>
      <c r="N10" s="121"/>
      <c r="O10" s="119"/>
      <c r="P10" s="132"/>
      <c r="Q10" s="1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32"/>
      <c r="AC10" s="121"/>
      <c r="AD10" s="119"/>
      <c r="AE10" s="120"/>
      <c r="AF10" s="68"/>
      <c r="AG10" s="38"/>
      <c r="AH10" s="69"/>
      <c r="AI10" s="68"/>
      <c r="AJ10" s="38"/>
      <c r="AK10" s="66"/>
    </row>
    <row r="11" spans="1:37" ht="41.25" customHeight="1" hidden="1">
      <c r="A11" s="97"/>
      <c r="B11" s="408"/>
      <c r="Q11" s="121"/>
      <c r="R11" s="119"/>
      <c r="S11" s="120"/>
      <c r="T11" s="121"/>
      <c r="U11" s="119"/>
      <c r="V11" s="120"/>
      <c r="W11" s="121"/>
      <c r="X11" s="119"/>
      <c r="Y11" s="120"/>
      <c r="Z11" s="121"/>
      <c r="AA11" s="119"/>
      <c r="AB11" s="132"/>
      <c r="AC11" s="121"/>
      <c r="AD11" s="119"/>
      <c r="AE11" s="120"/>
      <c r="AF11" s="68"/>
      <c r="AG11" s="38"/>
      <c r="AH11" s="66"/>
      <c r="AI11" s="68"/>
      <c r="AJ11" s="38"/>
      <c r="AK11" s="66"/>
    </row>
    <row r="12" spans="1:37" ht="26.25" customHeight="1">
      <c r="A12" s="97">
        <v>7</v>
      </c>
      <c r="B12" s="408"/>
      <c r="C12" s="344" t="s">
        <v>792</v>
      </c>
      <c r="D12" s="149">
        <f>SUM(G12+J12+M12+P12+S12+V12+Y12+AB12+AE12+AH18+AK18)</f>
        <v>2</v>
      </c>
      <c r="E12" s="121"/>
      <c r="F12" s="119"/>
      <c r="G12" s="132"/>
      <c r="H12" s="121"/>
      <c r="I12" s="119"/>
      <c r="J12" s="120"/>
      <c r="K12" s="135"/>
      <c r="L12" s="119"/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119"/>
      <c r="Y12" s="120"/>
      <c r="Z12" s="121"/>
      <c r="AA12" s="119"/>
      <c r="AB12" s="132"/>
      <c r="AC12" s="121">
        <v>2</v>
      </c>
      <c r="AD12" s="119" t="s">
        <v>398</v>
      </c>
      <c r="AE12" s="120">
        <v>2</v>
      </c>
      <c r="AF12" s="68"/>
      <c r="AG12" s="38"/>
      <c r="AH12" s="69"/>
      <c r="AI12" s="68"/>
      <c r="AJ12" s="38"/>
      <c r="AK12" s="69"/>
    </row>
    <row r="13" spans="1:37" ht="30" customHeight="1" hidden="1">
      <c r="A13" s="97"/>
      <c r="B13" s="408"/>
      <c r="AC13" s="121"/>
      <c r="AD13" s="119"/>
      <c r="AE13" s="120"/>
      <c r="AF13" s="68"/>
      <c r="AG13" s="38"/>
      <c r="AH13" s="69"/>
      <c r="AI13" s="68"/>
      <c r="AJ13" s="38"/>
      <c r="AK13" s="69"/>
    </row>
    <row r="14" spans="1:37" ht="30" customHeight="1" hidden="1">
      <c r="A14" s="97"/>
      <c r="B14" s="408"/>
      <c r="AC14" s="121"/>
      <c r="AD14" s="119"/>
      <c r="AE14" s="120"/>
      <c r="AF14" s="68"/>
      <c r="AG14" s="38"/>
      <c r="AH14" s="69"/>
      <c r="AI14" s="82"/>
      <c r="AJ14" s="38"/>
      <c r="AK14" s="69"/>
    </row>
    <row r="15" spans="1:37" ht="0.75" customHeight="1" hidden="1">
      <c r="A15" s="97"/>
      <c r="B15" s="408"/>
      <c r="AF15" s="68"/>
      <c r="AG15" s="38"/>
      <c r="AH15" s="69"/>
      <c r="AI15" s="68"/>
      <c r="AJ15" s="38"/>
      <c r="AK15" s="69"/>
    </row>
    <row r="16" spans="1:37" ht="30" customHeight="1">
      <c r="A16" s="97">
        <v>7</v>
      </c>
      <c r="B16" s="408"/>
      <c r="C16" s="150" t="s">
        <v>207</v>
      </c>
      <c r="D16" s="151">
        <v>2</v>
      </c>
      <c r="E16" s="122"/>
      <c r="F16" s="119"/>
      <c r="G16" s="132"/>
      <c r="H16" s="121">
        <v>2</v>
      </c>
      <c r="I16" s="119" t="s">
        <v>206</v>
      </c>
      <c r="J16" s="132">
        <v>2</v>
      </c>
      <c r="K16" s="121"/>
      <c r="L16" s="119"/>
      <c r="M16" s="132"/>
      <c r="N16" s="121"/>
      <c r="O16" s="119"/>
      <c r="P16" s="132"/>
      <c r="Q16" s="121"/>
      <c r="R16" s="119"/>
      <c r="S16" s="120"/>
      <c r="T16" s="121"/>
      <c r="U16" s="119"/>
      <c r="V16" s="120"/>
      <c r="W16" s="121"/>
      <c r="X16" s="119"/>
      <c r="Y16" s="120"/>
      <c r="Z16" s="121"/>
      <c r="AA16" s="119"/>
      <c r="AB16" s="132"/>
      <c r="AC16" s="121"/>
      <c r="AD16" s="119"/>
      <c r="AE16" s="120"/>
      <c r="AF16" s="68"/>
      <c r="AG16" s="38"/>
      <c r="AH16" s="69"/>
      <c r="AI16" s="68"/>
      <c r="AJ16" s="38"/>
      <c r="AK16" s="69"/>
    </row>
    <row r="17" spans="1:37" ht="30" customHeight="1">
      <c r="A17" s="97">
        <v>7</v>
      </c>
      <c r="B17" s="408"/>
      <c r="C17" s="150" t="s">
        <v>672</v>
      </c>
      <c r="D17" s="151">
        <v>2</v>
      </c>
      <c r="E17" s="118">
        <v>2</v>
      </c>
      <c r="F17" s="119" t="s">
        <v>142</v>
      </c>
      <c r="G17" s="132">
        <v>1</v>
      </c>
      <c r="H17" s="121">
        <v>3</v>
      </c>
      <c r="I17" s="119" t="s">
        <v>208</v>
      </c>
      <c r="J17" s="132">
        <v>1</v>
      </c>
      <c r="K17" s="121"/>
      <c r="L17" s="119"/>
      <c r="M17" s="132"/>
      <c r="N17" s="121"/>
      <c r="O17" s="119"/>
      <c r="P17" s="132"/>
      <c r="Q17" s="121"/>
      <c r="R17" s="119"/>
      <c r="S17" s="120"/>
      <c r="T17" s="121"/>
      <c r="U17" s="119"/>
      <c r="V17" s="120"/>
      <c r="W17" s="121"/>
      <c r="X17" s="119"/>
      <c r="Y17" s="120"/>
      <c r="Z17" s="121"/>
      <c r="AA17" s="119"/>
      <c r="AB17" s="132"/>
      <c r="AC17" s="121"/>
      <c r="AD17" s="119"/>
      <c r="AE17" s="120"/>
      <c r="AF17" s="68"/>
      <c r="AG17" s="38"/>
      <c r="AH17" s="69"/>
      <c r="AI17" s="82"/>
      <c r="AJ17" s="38"/>
      <c r="AK17" s="69"/>
    </row>
    <row r="18" spans="1:37" ht="30.75" customHeight="1">
      <c r="A18" s="97">
        <v>11</v>
      </c>
      <c r="B18" s="408"/>
      <c r="C18" s="152" t="s">
        <v>656</v>
      </c>
      <c r="D18" s="149">
        <f>SUM(G18+J18+M18+P18+S18+V18+Y18+AB18+AE18+AH15+AK15)</f>
        <v>1</v>
      </c>
      <c r="E18" s="68"/>
      <c r="F18" s="33"/>
      <c r="G18" s="69"/>
      <c r="H18" s="68"/>
      <c r="I18" s="33"/>
      <c r="J18" s="69"/>
      <c r="K18" s="68"/>
      <c r="L18" s="33"/>
      <c r="M18" s="69"/>
      <c r="N18" s="68"/>
      <c r="O18" s="33"/>
      <c r="P18" s="69"/>
      <c r="Q18" s="121"/>
      <c r="R18" s="119"/>
      <c r="S18" s="153"/>
      <c r="T18" s="121">
        <v>8</v>
      </c>
      <c r="U18" s="119" t="s">
        <v>558</v>
      </c>
      <c r="V18" s="167">
        <v>1</v>
      </c>
      <c r="W18" s="121"/>
      <c r="X18" s="119"/>
      <c r="Y18" s="120"/>
      <c r="Z18" s="121"/>
      <c r="AA18" s="119"/>
      <c r="AB18" s="132"/>
      <c r="AC18" s="121"/>
      <c r="AD18" s="119"/>
      <c r="AE18" s="120"/>
      <c r="AF18" s="68"/>
      <c r="AG18" s="38"/>
      <c r="AH18" s="69"/>
      <c r="AI18" s="82"/>
      <c r="AJ18" s="38"/>
      <c r="AK18" s="69"/>
    </row>
    <row r="19" spans="1:37" ht="16.5">
      <c r="A19" s="97"/>
      <c r="B19" s="408"/>
      <c r="C19" s="345"/>
      <c r="D19" s="346"/>
      <c r="E19" s="125"/>
      <c r="F19" s="126"/>
      <c r="G19" s="133"/>
      <c r="H19" s="121"/>
      <c r="I19" s="119"/>
      <c r="J19" s="120"/>
      <c r="K19" s="122"/>
      <c r="L19" s="123"/>
      <c r="M19" s="124"/>
      <c r="N19" s="121"/>
      <c r="O19" s="119"/>
      <c r="P19" s="120"/>
      <c r="Q19" s="121"/>
      <c r="R19" s="119"/>
      <c r="S19" s="120"/>
      <c r="T19" s="121"/>
      <c r="U19" s="119"/>
      <c r="V19" s="120"/>
      <c r="W19" s="121"/>
      <c r="X19" s="119"/>
      <c r="Y19" s="120"/>
      <c r="Z19" s="121"/>
      <c r="AA19" s="119"/>
      <c r="AB19" s="120"/>
      <c r="AC19" s="121"/>
      <c r="AD19" s="119"/>
      <c r="AE19" s="120"/>
      <c r="AF19" s="68"/>
      <c r="AG19" s="38"/>
      <c r="AH19" s="69"/>
      <c r="AI19" s="82"/>
      <c r="AJ19" s="38"/>
      <c r="AK19" s="69"/>
    </row>
    <row r="20" spans="1:37" ht="16.5">
      <c r="A20" s="97"/>
      <c r="B20" s="408"/>
      <c r="C20" s="347"/>
      <c r="D20" s="346"/>
      <c r="E20" s="125"/>
      <c r="F20" s="126"/>
      <c r="G20" s="133"/>
      <c r="H20" s="121"/>
      <c r="I20" s="119"/>
      <c r="J20" s="120"/>
      <c r="K20" s="122"/>
      <c r="L20" s="123"/>
      <c r="M20" s="124"/>
      <c r="N20" s="121"/>
      <c r="O20" s="119"/>
      <c r="P20" s="120"/>
      <c r="Q20" s="121"/>
      <c r="R20" s="119"/>
      <c r="S20" s="120"/>
      <c r="T20" s="121"/>
      <c r="U20" s="119"/>
      <c r="V20" s="120"/>
      <c r="W20" s="121"/>
      <c r="X20" s="119"/>
      <c r="Y20" s="120"/>
      <c r="Z20" s="121"/>
      <c r="AA20" s="119"/>
      <c r="AB20" s="120"/>
      <c r="AC20" s="121"/>
      <c r="AD20" s="119"/>
      <c r="AE20" s="120"/>
      <c r="AF20" s="68"/>
      <c r="AG20" s="38"/>
      <c r="AH20" s="69"/>
      <c r="AI20" s="82"/>
      <c r="AJ20" s="38"/>
      <c r="AK20" s="69"/>
    </row>
    <row r="21" spans="1:37" ht="16.5">
      <c r="A21" s="97"/>
      <c r="B21" s="408"/>
      <c r="C21" s="103"/>
      <c r="D21" s="102">
        <f aca="true" t="shared" si="0" ref="D21:D37">SUM(G21+J21+M21+P21+S21+V21+Y21+AB21+AE21+AH21+AK21)</f>
        <v>0</v>
      </c>
      <c r="E21" s="125"/>
      <c r="F21" s="126"/>
      <c r="G21" s="134"/>
      <c r="H21" s="121"/>
      <c r="I21" s="119"/>
      <c r="J21" s="120"/>
      <c r="K21" s="122"/>
      <c r="L21" s="123"/>
      <c r="M21" s="124"/>
      <c r="N21" s="121"/>
      <c r="O21" s="119"/>
      <c r="P21" s="120"/>
      <c r="Q21" s="121"/>
      <c r="R21" s="119"/>
      <c r="S21" s="120"/>
      <c r="T21" s="121"/>
      <c r="U21" s="119"/>
      <c r="V21" s="120"/>
      <c r="W21" s="121"/>
      <c r="X21" s="119"/>
      <c r="Y21" s="120"/>
      <c r="Z21" s="121"/>
      <c r="AA21" s="119"/>
      <c r="AB21" s="120"/>
      <c r="AC21" s="121"/>
      <c r="AD21" s="119"/>
      <c r="AE21" s="120"/>
      <c r="AF21" s="68"/>
      <c r="AG21" s="38"/>
      <c r="AH21" s="66"/>
      <c r="AI21" s="82"/>
      <c r="AJ21" s="38"/>
      <c r="AK21" s="69"/>
    </row>
    <row r="22" spans="1:37" ht="14.25">
      <c r="A22" s="97"/>
      <c r="B22" s="408"/>
      <c r="C22" s="103"/>
      <c r="D22" s="102">
        <f t="shared" si="0"/>
        <v>0</v>
      </c>
      <c r="E22" s="125"/>
      <c r="F22" s="126"/>
      <c r="G22" s="128"/>
      <c r="H22" s="121"/>
      <c r="I22" s="119"/>
      <c r="J22" s="120"/>
      <c r="K22" s="122"/>
      <c r="L22" s="123"/>
      <c r="M22" s="124"/>
      <c r="N22" s="121"/>
      <c r="O22" s="119"/>
      <c r="P22" s="120"/>
      <c r="Q22" s="125"/>
      <c r="R22" s="126"/>
      <c r="S22" s="128"/>
      <c r="T22" s="121"/>
      <c r="U22" s="119"/>
      <c r="V22" s="120"/>
      <c r="W22" s="121"/>
      <c r="X22" s="119"/>
      <c r="Y22" s="120"/>
      <c r="Z22" s="121"/>
      <c r="AA22" s="119"/>
      <c r="AB22" s="120"/>
      <c r="AC22" s="121"/>
      <c r="AD22" s="119"/>
      <c r="AE22" s="120"/>
      <c r="AF22" s="68"/>
      <c r="AG22" s="38"/>
      <c r="AH22" s="69"/>
      <c r="AI22" s="82"/>
      <c r="AJ22" s="38"/>
      <c r="AK22" s="69"/>
    </row>
    <row r="23" spans="1:37" ht="14.25">
      <c r="A23" s="97"/>
      <c r="B23" s="408"/>
      <c r="C23" s="103"/>
      <c r="D23" s="102">
        <f t="shared" si="0"/>
        <v>0</v>
      </c>
      <c r="E23" s="121"/>
      <c r="F23" s="119"/>
      <c r="G23" s="120"/>
      <c r="H23" s="121"/>
      <c r="I23" s="119"/>
      <c r="J23" s="120"/>
      <c r="K23" s="121"/>
      <c r="L23" s="119"/>
      <c r="M23" s="120"/>
      <c r="N23" s="121"/>
      <c r="O23" s="119"/>
      <c r="P23" s="120"/>
      <c r="Q23" s="121"/>
      <c r="R23" s="119"/>
      <c r="S23" s="120"/>
      <c r="T23" s="121"/>
      <c r="U23" s="119"/>
      <c r="V23" s="120"/>
      <c r="W23" s="121"/>
      <c r="X23" s="119"/>
      <c r="Y23" s="120"/>
      <c r="Z23" s="121"/>
      <c r="AA23" s="119"/>
      <c r="AB23" s="120"/>
      <c r="AC23" s="121"/>
      <c r="AD23" s="119"/>
      <c r="AE23" s="120"/>
      <c r="AF23" s="68"/>
      <c r="AG23" s="38"/>
      <c r="AH23" s="69"/>
      <c r="AI23" s="68"/>
      <c r="AJ23" s="38"/>
      <c r="AK23" s="69"/>
    </row>
    <row r="24" spans="1:37" ht="14.25">
      <c r="A24" s="97"/>
      <c r="B24" s="408"/>
      <c r="C24" s="103"/>
      <c r="D24" s="102">
        <f t="shared" si="0"/>
        <v>0</v>
      </c>
      <c r="E24" s="129"/>
      <c r="F24" s="130"/>
      <c r="G24" s="131"/>
      <c r="H24" s="129"/>
      <c r="I24" s="130"/>
      <c r="J24" s="131"/>
      <c r="K24" s="129"/>
      <c r="L24" s="130"/>
      <c r="M24" s="131"/>
      <c r="N24" s="129"/>
      <c r="O24" s="130"/>
      <c r="P24" s="131"/>
      <c r="Q24" s="121"/>
      <c r="R24" s="119"/>
      <c r="S24" s="120"/>
      <c r="T24" s="121"/>
      <c r="U24" s="119"/>
      <c r="V24" s="120"/>
      <c r="W24" s="121"/>
      <c r="X24" s="119"/>
      <c r="Y24" s="120"/>
      <c r="Z24" s="121"/>
      <c r="AA24" s="119"/>
      <c r="AB24" s="120"/>
      <c r="AC24" s="121"/>
      <c r="AD24" s="119"/>
      <c r="AE24" s="120"/>
      <c r="AF24" s="68"/>
      <c r="AG24" s="38"/>
      <c r="AH24" s="69"/>
      <c r="AI24" s="68"/>
      <c r="AJ24" s="38"/>
      <c r="AK24" s="66"/>
    </row>
    <row r="25" spans="1:37" ht="14.25">
      <c r="A25" s="97"/>
      <c r="B25" s="408"/>
      <c r="C25" s="103"/>
      <c r="D25" s="102">
        <f t="shared" si="0"/>
        <v>0</v>
      </c>
      <c r="E25" s="68"/>
      <c r="F25" s="38"/>
      <c r="G25" s="69"/>
      <c r="H25" s="68"/>
      <c r="I25" s="38"/>
      <c r="J25" s="69"/>
      <c r="K25" s="68"/>
      <c r="L25" s="38"/>
      <c r="M25" s="69"/>
      <c r="N25" s="68"/>
      <c r="O25" s="38"/>
      <c r="P25" s="74"/>
      <c r="Q25" s="68"/>
      <c r="R25" s="38"/>
      <c r="S25" s="66"/>
      <c r="T25" s="68"/>
      <c r="U25" s="38"/>
      <c r="V25" s="69"/>
      <c r="W25" s="78"/>
      <c r="X25" s="40"/>
      <c r="Y25" s="83"/>
      <c r="Z25" s="68"/>
      <c r="AA25" s="38"/>
      <c r="AB25" s="66"/>
      <c r="AC25" s="68"/>
      <c r="AD25" s="38"/>
      <c r="AE25" s="66"/>
      <c r="AF25" s="68"/>
      <c r="AG25" s="38"/>
      <c r="AH25" s="69"/>
      <c r="AI25" s="82"/>
      <c r="AJ25" s="39"/>
      <c r="AK25" s="69"/>
    </row>
    <row r="26" spans="1:37" ht="21.75">
      <c r="A26" s="97">
        <v>19</v>
      </c>
      <c r="B26" s="408"/>
      <c r="C26" s="103"/>
      <c r="D26" s="102">
        <f t="shared" si="0"/>
        <v>0</v>
      </c>
      <c r="E26" s="68"/>
      <c r="F26" s="38"/>
      <c r="G26" s="69"/>
      <c r="H26" s="68"/>
      <c r="I26" s="38"/>
      <c r="J26" s="69"/>
      <c r="K26" s="68"/>
      <c r="L26" s="38"/>
      <c r="M26" s="69"/>
      <c r="N26" s="68"/>
      <c r="O26" s="38"/>
      <c r="P26" s="74"/>
      <c r="Q26" s="73"/>
      <c r="R26" s="59"/>
      <c r="S26" s="74"/>
      <c r="T26" s="73"/>
      <c r="U26" s="59"/>
      <c r="V26" s="74"/>
      <c r="W26" s="84"/>
      <c r="X26" s="59"/>
      <c r="Y26" s="85"/>
      <c r="Z26" s="68"/>
      <c r="AA26" s="38"/>
      <c r="AB26" s="69"/>
      <c r="AC26" s="68"/>
      <c r="AD26" s="38"/>
      <c r="AE26" s="66"/>
      <c r="AF26" s="68"/>
      <c r="AG26" s="38"/>
      <c r="AH26" s="69"/>
      <c r="AI26" s="68"/>
      <c r="AJ26" s="38"/>
      <c r="AK26" s="66"/>
    </row>
    <row r="27" spans="1:37" ht="21.75">
      <c r="A27" s="97">
        <v>20</v>
      </c>
      <c r="B27" s="408"/>
      <c r="C27" s="103"/>
      <c r="D27" s="102">
        <f t="shared" si="0"/>
        <v>0</v>
      </c>
      <c r="E27" s="68"/>
      <c r="F27" s="38"/>
      <c r="G27" s="69"/>
      <c r="H27" s="68"/>
      <c r="I27" s="38"/>
      <c r="J27" s="69"/>
      <c r="K27" s="68"/>
      <c r="L27" s="38"/>
      <c r="M27" s="69"/>
      <c r="N27" s="68"/>
      <c r="O27" s="38"/>
      <c r="P27" s="74"/>
      <c r="Q27" s="73"/>
      <c r="R27" s="59"/>
      <c r="S27" s="74"/>
      <c r="T27" s="73"/>
      <c r="U27" s="59"/>
      <c r="V27" s="74"/>
      <c r="W27" s="86"/>
      <c r="X27" s="46"/>
      <c r="Y27" s="85"/>
      <c r="Z27" s="68"/>
      <c r="AA27" s="38"/>
      <c r="AB27" s="69"/>
      <c r="AC27" s="68"/>
      <c r="AD27" s="38"/>
      <c r="AE27" s="66"/>
      <c r="AF27" s="68"/>
      <c r="AG27" s="38"/>
      <c r="AH27" s="69"/>
      <c r="AI27" s="68"/>
      <c r="AJ27" s="38"/>
      <c r="AK27" s="69"/>
    </row>
    <row r="28" spans="1:37" ht="21.75">
      <c r="A28" s="97">
        <v>21</v>
      </c>
      <c r="B28" s="408"/>
      <c r="C28" s="103"/>
      <c r="D28" s="102">
        <f t="shared" si="0"/>
        <v>0</v>
      </c>
      <c r="E28" s="68"/>
      <c r="F28" s="38"/>
      <c r="G28" s="69"/>
      <c r="H28" s="68"/>
      <c r="I28" s="38"/>
      <c r="J28" s="69"/>
      <c r="K28" s="68"/>
      <c r="L28" s="38"/>
      <c r="M28" s="69"/>
      <c r="N28" s="68"/>
      <c r="O28" s="38"/>
      <c r="P28" s="74"/>
      <c r="Q28" s="73"/>
      <c r="R28" s="59"/>
      <c r="S28" s="74"/>
      <c r="T28" s="73"/>
      <c r="U28" s="59"/>
      <c r="V28" s="74"/>
      <c r="W28" s="86"/>
      <c r="X28" s="46"/>
      <c r="Y28" s="85"/>
      <c r="Z28" s="68"/>
      <c r="AA28" s="38"/>
      <c r="AB28" s="66"/>
      <c r="AC28" s="68"/>
      <c r="AD28" s="38"/>
      <c r="AE28" s="66"/>
      <c r="AF28" s="68"/>
      <c r="AG28" s="38"/>
      <c r="AH28" s="69"/>
      <c r="AI28" s="68"/>
      <c r="AJ28" s="38"/>
      <c r="AK28" s="69"/>
    </row>
    <row r="29" spans="1:37" ht="21.75">
      <c r="A29" s="97">
        <v>22</v>
      </c>
      <c r="B29" s="408"/>
      <c r="C29" s="103"/>
      <c r="D29" s="102">
        <f t="shared" si="0"/>
        <v>0</v>
      </c>
      <c r="E29" s="68"/>
      <c r="F29" s="38"/>
      <c r="G29" s="69"/>
      <c r="H29" s="68"/>
      <c r="I29" s="38"/>
      <c r="J29" s="69"/>
      <c r="K29" s="68"/>
      <c r="L29" s="38"/>
      <c r="M29" s="69"/>
      <c r="N29" s="68"/>
      <c r="O29" s="38"/>
      <c r="P29" s="69"/>
      <c r="Q29" s="68"/>
      <c r="R29" s="38"/>
      <c r="S29" s="69"/>
      <c r="T29" s="68"/>
      <c r="U29" s="38"/>
      <c r="V29" s="74"/>
      <c r="W29" s="86"/>
      <c r="X29" s="46"/>
      <c r="Y29" s="85"/>
      <c r="Z29" s="68"/>
      <c r="AA29" s="38"/>
      <c r="AB29" s="66"/>
      <c r="AC29" s="68"/>
      <c r="AD29" s="38"/>
      <c r="AE29" s="66"/>
      <c r="AF29" s="68"/>
      <c r="AG29" s="38"/>
      <c r="AH29" s="69"/>
      <c r="AI29" s="68"/>
      <c r="AJ29" s="38"/>
      <c r="AK29" s="69"/>
    </row>
    <row r="30" spans="1:37" ht="21.75">
      <c r="A30" s="97">
        <v>23</v>
      </c>
      <c r="B30" s="408"/>
      <c r="C30" s="103"/>
      <c r="D30" s="102">
        <f t="shared" si="0"/>
        <v>0</v>
      </c>
      <c r="E30" s="68"/>
      <c r="F30" s="38"/>
      <c r="G30" s="69"/>
      <c r="H30" s="68"/>
      <c r="I30" s="38"/>
      <c r="J30" s="69"/>
      <c r="K30" s="68"/>
      <c r="L30" s="38"/>
      <c r="M30" s="69"/>
      <c r="N30" s="68"/>
      <c r="O30" s="38"/>
      <c r="P30" s="69"/>
      <c r="Q30" s="68"/>
      <c r="R30" s="38"/>
      <c r="S30" s="69"/>
      <c r="T30" s="68"/>
      <c r="U30" s="38"/>
      <c r="V30" s="74"/>
      <c r="W30" s="86"/>
      <c r="X30" s="46"/>
      <c r="Y30" s="85"/>
      <c r="Z30" s="68"/>
      <c r="AA30" s="38"/>
      <c r="AB30" s="69"/>
      <c r="AC30" s="68"/>
      <c r="AD30" s="38"/>
      <c r="AE30" s="66"/>
      <c r="AF30" s="68"/>
      <c r="AG30" s="38"/>
      <c r="AH30" s="66"/>
      <c r="AI30" s="68"/>
      <c r="AJ30" s="38"/>
      <c r="AK30" s="69"/>
    </row>
    <row r="31" spans="1:37" ht="21.75">
      <c r="A31" s="97">
        <v>24</v>
      </c>
      <c r="B31" s="408"/>
      <c r="C31" s="103"/>
      <c r="D31" s="102">
        <f t="shared" si="0"/>
        <v>0</v>
      </c>
      <c r="E31" s="68"/>
      <c r="F31" s="33"/>
      <c r="G31" s="69"/>
      <c r="H31" s="68"/>
      <c r="I31" s="33"/>
      <c r="J31" s="69"/>
      <c r="K31" s="68"/>
      <c r="L31" s="33"/>
      <c r="M31" s="69"/>
      <c r="N31" s="68"/>
      <c r="O31" s="33"/>
      <c r="P31" s="69"/>
      <c r="Q31" s="68"/>
      <c r="R31" s="38"/>
      <c r="S31" s="69"/>
      <c r="T31" s="68"/>
      <c r="U31" s="33"/>
      <c r="V31" s="74"/>
      <c r="W31" s="86"/>
      <c r="X31" s="46"/>
      <c r="Y31" s="85"/>
      <c r="Z31" s="68"/>
      <c r="AA31" s="38"/>
      <c r="AB31" s="69"/>
      <c r="AC31" s="68"/>
      <c r="AD31" s="38"/>
      <c r="AE31" s="66"/>
      <c r="AF31" s="68"/>
      <c r="AG31" s="38"/>
      <c r="AH31" s="66"/>
      <c r="AI31" s="68"/>
      <c r="AJ31" s="38"/>
      <c r="AK31" s="69"/>
    </row>
    <row r="32" spans="1:37" ht="21.75">
      <c r="A32" s="97">
        <v>25</v>
      </c>
      <c r="B32" s="408"/>
      <c r="C32" s="103"/>
      <c r="D32" s="102">
        <f t="shared" si="0"/>
        <v>0</v>
      </c>
      <c r="E32" s="68"/>
      <c r="F32" s="33"/>
      <c r="G32" s="69"/>
      <c r="H32" s="68"/>
      <c r="I32" s="33"/>
      <c r="J32" s="69"/>
      <c r="K32" s="68"/>
      <c r="L32" s="33"/>
      <c r="M32" s="69"/>
      <c r="N32" s="68"/>
      <c r="O32" s="33"/>
      <c r="P32" s="69"/>
      <c r="Q32" s="68"/>
      <c r="R32" s="38"/>
      <c r="S32" s="69"/>
      <c r="T32" s="68"/>
      <c r="U32" s="33"/>
      <c r="V32" s="74"/>
      <c r="W32" s="86"/>
      <c r="X32" s="46"/>
      <c r="Y32" s="85"/>
      <c r="Z32" s="68"/>
      <c r="AA32" s="38"/>
      <c r="AB32" s="66"/>
      <c r="AC32" s="68"/>
      <c r="AD32" s="38"/>
      <c r="AE32" s="66"/>
      <c r="AF32" s="68"/>
      <c r="AG32" s="38"/>
      <c r="AH32" s="69"/>
      <c r="AI32" s="68"/>
      <c r="AJ32" s="38"/>
      <c r="AK32" s="69"/>
    </row>
    <row r="33" spans="1:37" ht="21.75">
      <c r="A33" s="97">
        <v>26</v>
      </c>
      <c r="B33" s="408"/>
      <c r="C33" s="103"/>
      <c r="D33" s="102">
        <f t="shared" si="0"/>
        <v>0</v>
      </c>
      <c r="E33" s="68"/>
      <c r="F33" s="33"/>
      <c r="G33" s="69"/>
      <c r="H33" s="68"/>
      <c r="I33" s="33"/>
      <c r="J33" s="69"/>
      <c r="K33" s="68"/>
      <c r="L33" s="33"/>
      <c r="M33" s="69"/>
      <c r="N33" s="68"/>
      <c r="O33" s="33"/>
      <c r="P33" s="69"/>
      <c r="Q33" s="68"/>
      <c r="R33" s="33"/>
      <c r="S33" s="69"/>
      <c r="T33" s="68"/>
      <c r="U33" s="33"/>
      <c r="V33" s="74"/>
      <c r="W33" s="86"/>
      <c r="X33" s="46"/>
      <c r="Y33" s="85"/>
      <c r="Z33" s="68"/>
      <c r="AA33" s="38"/>
      <c r="AB33" s="66"/>
      <c r="AC33" s="68"/>
      <c r="AD33" s="38"/>
      <c r="AE33" s="66"/>
      <c r="AF33" s="68"/>
      <c r="AG33" s="38"/>
      <c r="AH33" s="69"/>
      <c r="AI33" s="68"/>
      <c r="AJ33" s="38"/>
      <c r="AK33" s="69"/>
    </row>
    <row r="34" spans="1:37" ht="21.75">
      <c r="A34" s="97">
        <v>27</v>
      </c>
      <c r="B34" s="408"/>
      <c r="C34" s="103"/>
      <c r="D34" s="102">
        <f t="shared" si="0"/>
        <v>0</v>
      </c>
      <c r="E34" s="68"/>
      <c r="F34" s="33"/>
      <c r="G34" s="69"/>
      <c r="H34" s="68"/>
      <c r="I34" s="33"/>
      <c r="J34" s="69"/>
      <c r="K34" s="68"/>
      <c r="L34" s="33"/>
      <c r="M34" s="69"/>
      <c r="N34" s="68"/>
      <c r="O34" s="33"/>
      <c r="P34" s="69"/>
      <c r="Q34" s="68"/>
      <c r="R34" s="33"/>
      <c r="S34" s="69"/>
      <c r="T34" s="68"/>
      <c r="U34" s="33"/>
      <c r="V34" s="74"/>
      <c r="W34" s="86"/>
      <c r="X34" s="46"/>
      <c r="Y34" s="85"/>
      <c r="Z34" s="68"/>
      <c r="AA34" s="38"/>
      <c r="AB34" s="66"/>
      <c r="AC34" s="68"/>
      <c r="AD34" s="38"/>
      <c r="AE34" s="69"/>
      <c r="AF34" s="68"/>
      <c r="AG34" s="38"/>
      <c r="AH34" s="66"/>
      <c r="AI34" s="68"/>
      <c r="AJ34" s="38"/>
      <c r="AK34" s="69"/>
    </row>
    <row r="35" spans="1:37" ht="21.75">
      <c r="A35" s="97">
        <v>28</v>
      </c>
      <c r="B35" s="408"/>
      <c r="C35" s="103"/>
      <c r="D35" s="102">
        <f t="shared" si="0"/>
        <v>0</v>
      </c>
      <c r="E35" s="68"/>
      <c r="F35" s="33"/>
      <c r="G35" s="69"/>
      <c r="H35" s="68"/>
      <c r="I35" s="33"/>
      <c r="J35" s="69"/>
      <c r="K35" s="68"/>
      <c r="L35" s="33"/>
      <c r="M35" s="69"/>
      <c r="N35" s="68"/>
      <c r="O35" s="33"/>
      <c r="P35" s="69"/>
      <c r="Q35" s="68"/>
      <c r="R35" s="33"/>
      <c r="S35" s="69"/>
      <c r="T35" s="68"/>
      <c r="U35" s="33"/>
      <c r="V35" s="74"/>
      <c r="W35" s="86"/>
      <c r="X35" s="46"/>
      <c r="Y35" s="85"/>
      <c r="Z35" s="68"/>
      <c r="AA35" s="38"/>
      <c r="AB35" s="66"/>
      <c r="AC35" s="68"/>
      <c r="AD35" s="38"/>
      <c r="AE35" s="69"/>
      <c r="AF35" s="68"/>
      <c r="AG35" s="38"/>
      <c r="AH35" s="66"/>
      <c r="AI35" s="68"/>
      <c r="AJ35" s="38"/>
      <c r="AK35" s="69"/>
    </row>
    <row r="36" spans="1:37" ht="21.75">
      <c r="A36" s="97">
        <v>29</v>
      </c>
      <c r="B36" s="408"/>
      <c r="C36" s="103"/>
      <c r="D36" s="102">
        <f t="shared" si="0"/>
        <v>0</v>
      </c>
      <c r="E36" s="68"/>
      <c r="F36" s="33"/>
      <c r="G36" s="69"/>
      <c r="H36" s="68"/>
      <c r="I36" s="33"/>
      <c r="J36" s="69"/>
      <c r="K36" s="68"/>
      <c r="L36" s="33"/>
      <c r="M36" s="69"/>
      <c r="N36" s="68"/>
      <c r="O36" s="33"/>
      <c r="P36" s="69"/>
      <c r="Q36" s="68"/>
      <c r="R36" s="33"/>
      <c r="S36" s="69"/>
      <c r="T36" s="68"/>
      <c r="U36" s="33"/>
      <c r="V36" s="74"/>
      <c r="W36" s="86"/>
      <c r="X36" s="46"/>
      <c r="Y36" s="85"/>
      <c r="Z36" s="68"/>
      <c r="AA36" s="38"/>
      <c r="AB36" s="66"/>
      <c r="AC36" s="68"/>
      <c r="AD36" s="38"/>
      <c r="AE36" s="69"/>
      <c r="AF36" s="68"/>
      <c r="AG36" s="38"/>
      <c r="AH36" s="66"/>
      <c r="AI36" s="68"/>
      <c r="AJ36" s="38"/>
      <c r="AK36" s="69"/>
    </row>
    <row r="37" spans="1:37" ht="21.75">
      <c r="A37" s="97">
        <v>30</v>
      </c>
      <c r="B37" s="408"/>
      <c r="C37" s="103"/>
      <c r="D37" s="102">
        <f t="shared" si="0"/>
        <v>0</v>
      </c>
      <c r="E37" s="68"/>
      <c r="F37" s="33"/>
      <c r="G37" s="69"/>
      <c r="H37" s="68"/>
      <c r="I37" s="33"/>
      <c r="J37" s="69"/>
      <c r="K37" s="68"/>
      <c r="L37" s="33"/>
      <c r="M37" s="69"/>
      <c r="N37" s="68"/>
      <c r="O37" s="33"/>
      <c r="P37" s="69"/>
      <c r="Q37" s="68"/>
      <c r="R37" s="33"/>
      <c r="S37" s="69"/>
      <c r="T37" s="68"/>
      <c r="U37" s="33"/>
      <c r="V37" s="74"/>
      <c r="W37" s="86"/>
      <c r="X37" s="46"/>
      <c r="Y37" s="85"/>
      <c r="Z37" s="68"/>
      <c r="AA37" s="38"/>
      <c r="AB37" s="66"/>
      <c r="AC37" s="82"/>
      <c r="AD37" s="38"/>
      <c r="AE37" s="69"/>
      <c r="AF37" s="68"/>
      <c r="AG37" s="38"/>
      <c r="AH37" s="69"/>
      <c r="AI37" s="82"/>
      <c r="AJ37" s="38"/>
      <c r="AK37" s="69"/>
    </row>
  </sheetData>
  <sheetProtection/>
  <mergeCells count="13">
    <mergeCell ref="AI1:AK1"/>
    <mergeCell ref="Q1:S1"/>
    <mergeCell ref="T1:V1"/>
    <mergeCell ref="W1:Y1"/>
    <mergeCell ref="Z1:AB1"/>
    <mergeCell ref="AC1:AE1"/>
    <mergeCell ref="AF1:AH1"/>
    <mergeCell ref="B1:B37"/>
    <mergeCell ref="C1:D1"/>
    <mergeCell ref="E1:G1"/>
    <mergeCell ref="H1:J1"/>
    <mergeCell ref="K1:M1"/>
    <mergeCell ref="N1:P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27.7109375" style="0" customWidth="1"/>
    <col min="2" max="2" width="4.7109375" style="0" customWidth="1"/>
    <col min="3" max="3" width="4.00390625" style="0" customWidth="1"/>
    <col min="4" max="4" width="5.8515625" style="0" customWidth="1"/>
    <col min="5" max="5" width="3.8515625" style="0" customWidth="1"/>
    <col min="6" max="6" width="4.28125" style="0" customWidth="1"/>
    <col min="7" max="7" width="6.140625" style="0" customWidth="1"/>
    <col min="8" max="8" width="4.140625" style="0" customWidth="1"/>
    <col min="9" max="9" width="3.8515625" style="0" customWidth="1"/>
    <col min="10" max="10" width="6.57421875" style="0" customWidth="1"/>
    <col min="11" max="11" width="3.7109375" style="0" customWidth="1"/>
    <col min="12" max="12" width="4.7109375" style="0" customWidth="1"/>
    <col min="13" max="13" width="6.421875" style="0" customWidth="1"/>
    <col min="14" max="14" width="3.7109375" style="0" customWidth="1"/>
    <col min="15" max="15" width="4.7109375" style="0" customWidth="1"/>
    <col min="16" max="16" width="6.421875" style="0" customWidth="1"/>
    <col min="17" max="17" width="3.8515625" style="0" customWidth="1"/>
    <col min="18" max="18" width="4.140625" style="0" customWidth="1"/>
    <col min="19" max="19" width="6.421875" style="0" customWidth="1"/>
    <col min="20" max="20" width="4.28125" style="0" customWidth="1"/>
    <col min="21" max="21" width="4.8515625" style="0" customWidth="1"/>
    <col min="22" max="22" width="6.421875" style="0" customWidth="1"/>
    <col min="23" max="23" width="4.00390625" style="0" customWidth="1"/>
    <col min="24" max="24" width="5.140625" style="0" customWidth="1"/>
    <col min="25" max="25" width="6.28125" style="0" customWidth="1"/>
    <col min="26" max="27" width="4.00390625" style="0" customWidth="1"/>
    <col min="28" max="28" width="6.140625" style="0" customWidth="1"/>
    <col min="29" max="29" width="4.00390625" style="0" customWidth="1"/>
  </cols>
  <sheetData>
    <row r="1" spans="1:29" ht="16.5">
      <c r="A1" s="409"/>
      <c r="B1" s="410"/>
      <c r="C1" s="420"/>
      <c r="D1" s="418"/>
      <c r="E1" s="419"/>
      <c r="F1" s="417"/>
      <c r="G1" s="418"/>
      <c r="H1" s="419"/>
      <c r="I1" s="414"/>
      <c r="J1" s="415"/>
      <c r="K1" s="416"/>
      <c r="L1" s="417"/>
      <c r="M1" s="418"/>
      <c r="N1" s="419"/>
      <c r="O1" s="417"/>
      <c r="P1" s="418"/>
      <c r="Q1" s="419"/>
      <c r="R1" s="417"/>
      <c r="S1" s="418"/>
      <c r="T1" s="419"/>
      <c r="U1" s="411"/>
      <c r="V1" s="412"/>
      <c r="W1" s="413"/>
      <c r="X1" s="417"/>
      <c r="Y1" s="418"/>
      <c r="Z1" s="419"/>
      <c r="AA1" s="417"/>
      <c r="AB1" s="418"/>
      <c r="AC1" s="419"/>
    </row>
    <row r="2" spans="1:29" ht="16.5">
      <c r="A2" s="96"/>
      <c r="B2" s="92"/>
      <c r="C2" s="63"/>
      <c r="D2" s="10"/>
      <c r="E2" s="64"/>
      <c r="F2" s="63"/>
      <c r="G2" s="10"/>
      <c r="H2" s="64"/>
      <c r="I2" s="63"/>
      <c r="J2" s="10"/>
      <c r="K2" s="64"/>
      <c r="L2" s="63"/>
      <c r="M2" s="10"/>
      <c r="N2" s="64"/>
      <c r="O2" s="63"/>
      <c r="P2" s="10"/>
      <c r="Q2" s="64"/>
      <c r="R2" s="63"/>
      <c r="S2" s="10"/>
      <c r="T2" s="64"/>
      <c r="U2" s="63"/>
      <c r="V2" s="11"/>
      <c r="W2" s="64"/>
      <c r="X2" s="63"/>
      <c r="Y2" s="11"/>
      <c r="Z2" s="64"/>
      <c r="AA2" s="90"/>
      <c r="AB2" s="11"/>
      <c r="AC2" s="64"/>
    </row>
    <row r="3" spans="1:29" ht="16.5">
      <c r="A3" s="110"/>
      <c r="B3" s="111"/>
      <c r="C3" s="104"/>
      <c r="D3" s="38"/>
      <c r="E3" s="107"/>
      <c r="F3" s="82"/>
      <c r="G3" s="39"/>
      <c r="H3" s="69"/>
      <c r="I3" s="68"/>
      <c r="J3" s="38"/>
      <c r="K3" s="66"/>
      <c r="L3" s="82"/>
      <c r="M3" s="39"/>
      <c r="N3" s="69"/>
      <c r="O3" s="82"/>
      <c r="P3" s="39"/>
      <c r="Q3" s="69"/>
      <c r="R3" s="68"/>
      <c r="S3" s="38"/>
      <c r="T3" s="69"/>
      <c r="U3" s="82"/>
      <c r="V3" s="39"/>
      <c r="W3" s="69"/>
      <c r="X3" s="82"/>
      <c r="Y3" s="39"/>
      <c r="Z3" s="69"/>
      <c r="AA3" s="82"/>
      <c r="AB3" s="39"/>
      <c r="AC3" s="69"/>
    </row>
    <row r="4" spans="1:29" ht="16.5">
      <c r="A4" s="108"/>
      <c r="B4" s="111"/>
      <c r="C4" s="65"/>
      <c r="D4" s="38"/>
      <c r="E4" s="107"/>
      <c r="F4" s="68"/>
      <c r="G4" s="38"/>
      <c r="H4" s="66"/>
      <c r="I4" s="68"/>
      <c r="J4" s="38"/>
      <c r="K4" s="69"/>
      <c r="L4" s="68"/>
      <c r="M4" s="38"/>
      <c r="N4" s="66"/>
      <c r="O4" s="68"/>
      <c r="P4" s="38"/>
      <c r="Q4" s="69"/>
      <c r="R4" s="68"/>
      <c r="S4" s="38"/>
      <c r="T4" s="66"/>
      <c r="U4" s="82"/>
      <c r="V4" s="39"/>
      <c r="W4" s="69"/>
      <c r="X4" s="68"/>
      <c r="Y4" s="38"/>
      <c r="Z4" s="66"/>
      <c r="AA4" s="68"/>
      <c r="AB4" s="38"/>
      <c r="AC4" s="69"/>
    </row>
    <row r="5" spans="1:29" ht="16.5">
      <c r="A5" s="108"/>
      <c r="B5" s="111"/>
      <c r="C5" s="65"/>
      <c r="D5" s="38"/>
      <c r="E5" s="107"/>
      <c r="F5" s="82"/>
      <c r="G5" s="39"/>
      <c r="H5" s="69"/>
      <c r="I5" s="68"/>
      <c r="J5" s="38"/>
      <c r="K5" s="69"/>
      <c r="L5" s="68"/>
      <c r="M5" s="38"/>
      <c r="N5" s="66"/>
      <c r="O5" s="68"/>
      <c r="P5" s="38"/>
      <c r="Q5" s="66"/>
      <c r="R5" s="68"/>
      <c r="S5" s="38"/>
      <c r="T5" s="69"/>
      <c r="U5" s="82"/>
      <c r="V5" s="39"/>
      <c r="W5" s="69"/>
      <c r="X5" s="68"/>
      <c r="Y5" s="38"/>
      <c r="Z5" s="66"/>
      <c r="AA5" s="68"/>
      <c r="AB5" s="38"/>
      <c r="AC5" s="66"/>
    </row>
    <row r="6" spans="1:29" ht="16.5">
      <c r="A6" s="114"/>
      <c r="B6" s="53"/>
      <c r="C6" s="68"/>
      <c r="D6" s="38"/>
      <c r="E6" s="107"/>
      <c r="F6" s="68"/>
      <c r="G6" s="38"/>
      <c r="H6" s="69"/>
      <c r="I6" s="68"/>
      <c r="J6" s="38"/>
      <c r="K6" s="66"/>
      <c r="L6" s="82"/>
      <c r="M6" s="39"/>
      <c r="N6" s="69"/>
      <c r="O6" s="68"/>
      <c r="P6" s="38"/>
      <c r="Q6" s="66"/>
      <c r="R6" s="68"/>
      <c r="S6" s="38"/>
      <c r="T6" s="69"/>
      <c r="U6" s="82"/>
      <c r="V6" s="39"/>
      <c r="W6" s="69"/>
      <c r="X6" s="68"/>
      <c r="Y6" s="38"/>
      <c r="Z6" s="66"/>
      <c r="AA6" s="68"/>
      <c r="AB6" s="38"/>
      <c r="AC6" s="66"/>
    </row>
    <row r="7" spans="1:29" ht="16.5">
      <c r="A7" s="114"/>
      <c r="B7" s="53"/>
      <c r="C7" s="68"/>
      <c r="D7" s="38"/>
      <c r="E7" s="107"/>
      <c r="F7" s="68"/>
      <c r="G7" s="38"/>
      <c r="H7" s="66"/>
      <c r="I7" s="82"/>
      <c r="J7" s="39"/>
      <c r="K7" s="69"/>
      <c r="L7" s="68"/>
      <c r="M7" s="38"/>
      <c r="N7" s="66"/>
      <c r="O7" s="68"/>
      <c r="P7" s="38"/>
      <c r="Q7" s="66"/>
      <c r="R7" s="68"/>
      <c r="S7" s="38"/>
      <c r="T7" s="69"/>
      <c r="U7" s="82"/>
      <c r="V7" s="39"/>
      <c r="W7" s="69"/>
      <c r="X7" s="68"/>
      <c r="Y7" s="38"/>
      <c r="Z7" s="69"/>
      <c r="AA7" s="68"/>
      <c r="AB7" s="38"/>
      <c r="AC7" s="66"/>
    </row>
    <row r="8" spans="1:29" ht="16.5">
      <c r="A8" s="115"/>
      <c r="B8" s="53"/>
      <c r="C8" s="68"/>
      <c r="D8" s="38"/>
      <c r="E8" s="105"/>
      <c r="F8" s="68"/>
      <c r="G8" s="38"/>
      <c r="H8" s="69"/>
      <c r="I8" s="65"/>
      <c r="J8" s="61"/>
      <c r="K8" s="79"/>
      <c r="L8" s="68"/>
      <c r="M8" s="38"/>
      <c r="N8" s="66"/>
      <c r="O8" s="68"/>
      <c r="P8" s="38"/>
      <c r="Q8" s="69"/>
      <c r="R8" s="68"/>
      <c r="S8" s="38"/>
      <c r="T8" s="69"/>
      <c r="U8" s="82"/>
      <c r="V8" s="39"/>
      <c r="W8" s="69"/>
      <c r="X8" s="68"/>
      <c r="Y8" s="38"/>
      <c r="Z8" s="69"/>
      <c r="AA8" s="68"/>
      <c r="AB8" s="38"/>
      <c r="AC8" s="69"/>
    </row>
    <row r="9" spans="1:29" ht="16.5">
      <c r="A9" s="115"/>
      <c r="B9" s="53"/>
      <c r="C9" s="68"/>
      <c r="D9" s="38"/>
      <c r="E9" s="107"/>
      <c r="F9" s="68"/>
      <c r="G9" s="38"/>
      <c r="H9" s="66"/>
      <c r="I9" s="68"/>
      <c r="J9" s="38"/>
      <c r="K9" s="66"/>
      <c r="L9" s="68"/>
      <c r="M9" s="38"/>
      <c r="N9" s="66"/>
      <c r="O9" s="68"/>
      <c r="P9" s="38"/>
      <c r="Q9" s="69"/>
      <c r="R9" s="68"/>
      <c r="S9" s="38"/>
      <c r="T9" s="69"/>
      <c r="U9" s="82"/>
      <c r="V9" s="39"/>
      <c r="W9" s="69"/>
      <c r="X9" s="68"/>
      <c r="Y9" s="38"/>
      <c r="Z9" s="69"/>
      <c r="AA9" s="68"/>
      <c r="AB9" s="38"/>
      <c r="AC9" s="69"/>
    </row>
    <row r="10" spans="1:29" ht="16.5">
      <c r="A10" s="115"/>
      <c r="B10" s="53"/>
      <c r="C10" s="68"/>
      <c r="D10" s="38"/>
      <c r="E10" s="107"/>
      <c r="F10" s="68"/>
      <c r="G10" s="38"/>
      <c r="H10" s="66"/>
      <c r="I10" s="68"/>
      <c r="J10" s="38"/>
      <c r="K10" s="69"/>
      <c r="L10" s="68"/>
      <c r="M10" s="38"/>
      <c r="N10" s="66"/>
      <c r="O10" s="68"/>
      <c r="P10" s="38"/>
      <c r="Q10" s="69"/>
      <c r="R10" s="68"/>
      <c r="S10" s="38"/>
      <c r="T10" s="69"/>
      <c r="U10" s="82"/>
      <c r="V10" s="39"/>
      <c r="W10" s="69"/>
      <c r="X10" s="68"/>
      <c r="Y10" s="38"/>
      <c r="Z10" s="69"/>
      <c r="AA10" s="68"/>
      <c r="AB10" s="38"/>
      <c r="AC10" s="69"/>
    </row>
    <row r="11" spans="1:29" ht="16.5">
      <c r="A11" s="114"/>
      <c r="B11" s="53"/>
      <c r="C11" s="68"/>
      <c r="D11" s="38"/>
      <c r="E11" s="107"/>
      <c r="F11" s="68"/>
      <c r="G11" s="38"/>
      <c r="H11" s="69"/>
      <c r="I11" s="68"/>
      <c r="J11" s="38"/>
      <c r="K11" s="66"/>
      <c r="L11" s="68"/>
      <c r="M11" s="38"/>
      <c r="N11" s="66"/>
      <c r="O11" s="68"/>
      <c r="P11" s="38"/>
      <c r="Q11" s="69"/>
      <c r="R11" s="68"/>
      <c r="S11" s="38"/>
      <c r="T11" s="69"/>
      <c r="U11" s="82"/>
      <c r="V11" s="39"/>
      <c r="W11" s="69"/>
      <c r="X11" s="68"/>
      <c r="Y11" s="38"/>
      <c r="Z11" s="69"/>
      <c r="AA11" s="68"/>
      <c r="AB11" s="38"/>
      <c r="AC11" s="69"/>
    </row>
    <row r="12" spans="1:29" ht="16.5">
      <c r="A12" s="15"/>
      <c r="B12" s="53"/>
      <c r="C12" s="68"/>
      <c r="D12" s="38"/>
      <c r="E12" s="107"/>
      <c r="F12" s="68"/>
      <c r="G12" s="38"/>
      <c r="H12" s="69"/>
      <c r="I12" s="68"/>
      <c r="J12" s="38"/>
      <c r="K12" s="66"/>
      <c r="L12" s="68"/>
      <c r="M12" s="38"/>
      <c r="N12" s="69"/>
      <c r="O12" s="68"/>
      <c r="P12" s="38"/>
      <c r="Q12" s="69"/>
      <c r="R12" s="82"/>
      <c r="S12" s="39"/>
      <c r="T12" s="69"/>
      <c r="U12" s="82"/>
      <c r="V12" s="39"/>
      <c r="W12" s="69"/>
      <c r="X12" s="68"/>
      <c r="Y12" s="38"/>
      <c r="Z12" s="66"/>
      <c r="AA12" s="68"/>
      <c r="AB12" s="38"/>
      <c r="AC12" s="69"/>
    </row>
    <row r="13" spans="1:29" ht="16.5">
      <c r="A13" s="16"/>
      <c r="B13" s="53"/>
      <c r="C13" s="68"/>
      <c r="D13" s="38"/>
      <c r="E13" s="107"/>
      <c r="F13" s="68"/>
      <c r="G13" s="38"/>
      <c r="H13" s="69"/>
      <c r="I13" s="68"/>
      <c r="J13" s="38"/>
      <c r="K13" s="69"/>
      <c r="L13" s="68"/>
      <c r="M13" s="38"/>
      <c r="N13" s="69"/>
      <c r="O13" s="68"/>
      <c r="P13" s="38"/>
      <c r="Q13" s="69"/>
      <c r="R13" s="68"/>
      <c r="S13" s="38"/>
      <c r="T13" s="66"/>
      <c r="U13" s="82"/>
      <c r="V13" s="39"/>
      <c r="W13" s="69"/>
      <c r="X13" s="68"/>
      <c r="Y13" s="38"/>
      <c r="Z13" s="66"/>
      <c r="AA13" s="68"/>
      <c r="AB13" s="38"/>
      <c r="AC13" s="69"/>
    </row>
    <row r="14" spans="1:29" ht="16.5">
      <c r="A14" s="16"/>
      <c r="B14" s="53"/>
      <c r="C14" s="70"/>
      <c r="D14" s="13"/>
      <c r="E14" s="106"/>
      <c r="F14" s="68"/>
      <c r="G14" s="33"/>
      <c r="H14" s="69"/>
      <c r="I14" s="112"/>
      <c r="J14" s="113"/>
      <c r="K14" s="81"/>
      <c r="L14" s="82"/>
      <c r="M14" s="39"/>
      <c r="N14" s="69"/>
      <c r="O14" s="68"/>
      <c r="P14" s="38"/>
      <c r="Q14" s="66"/>
      <c r="R14" s="68"/>
      <c r="S14" s="38"/>
      <c r="T14" s="66"/>
      <c r="U14" s="82"/>
      <c r="V14" s="39"/>
      <c r="W14" s="69"/>
      <c r="X14" s="68"/>
      <c r="Y14" s="38"/>
      <c r="Z14" s="66"/>
      <c r="AA14" s="68"/>
      <c r="AB14" s="38"/>
      <c r="AC14" s="69"/>
    </row>
  </sheetData>
  <sheetProtection/>
  <mergeCells count="10">
    <mergeCell ref="R1:T1"/>
    <mergeCell ref="U1:W1"/>
    <mergeCell ref="X1:Z1"/>
    <mergeCell ref="AA1:AC1"/>
    <mergeCell ref="A1:B1"/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R15" sqref="R15"/>
    </sheetView>
  </sheetViews>
  <sheetFormatPr defaultColWidth="11.421875" defaultRowHeight="12.75"/>
  <cols>
    <col min="1" max="1" width="5.57421875" style="0" customWidth="1"/>
    <col min="2" max="2" width="11.421875" style="0" hidden="1" customWidth="1"/>
    <col min="3" max="3" width="47.7109375" style="0" customWidth="1"/>
    <col min="4" max="4" width="3.421875" style="0" customWidth="1"/>
    <col min="5" max="5" width="3.28125" style="0" customWidth="1"/>
    <col min="6" max="6" width="5.28125" style="0" customWidth="1"/>
    <col min="7" max="7" width="3.57421875" style="0" customWidth="1"/>
    <col min="8" max="8" width="3.421875" style="0" customWidth="1"/>
    <col min="9" max="9" width="6.00390625" style="0" customWidth="1"/>
    <col min="10" max="10" width="3.28125" style="0" customWidth="1"/>
    <col min="11" max="11" width="4.00390625" style="0" customWidth="1"/>
    <col min="12" max="12" width="6.421875" style="0" customWidth="1"/>
    <col min="13" max="13" width="3.8515625" style="0" customWidth="1"/>
    <col min="14" max="14" width="4.00390625" style="0" customWidth="1"/>
    <col min="15" max="15" width="5.8515625" style="0" customWidth="1"/>
    <col min="16" max="16" width="3.7109375" style="0" customWidth="1"/>
    <col min="17" max="17" width="4.140625" style="0" customWidth="1"/>
    <col min="18" max="18" width="6.140625" style="0" customWidth="1"/>
    <col min="19" max="19" width="4.7109375" style="0" customWidth="1"/>
    <col min="20" max="20" width="4.421875" style="0" customWidth="1"/>
    <col min="21" max="21" width="6.28125" style="0" customWidth="1"/>
    <col min="22" max="22" width="4.7109375" style="0" customWidth="1"/>
    <col min="23" max="23" width="4.28125" style="0" customWidth="1"/>
    <col min="24" max="24" width="6.28125" style="0" customWidth="1"/>
    <col min="25" max="25" width="3.7109375" style="0" customWidth="1"/>
    <col min="26" max="26" width="4.421875" style="0" customWidth="1"/>
    <col min="27" max="27" width="6.7109375" style="0" customWidth="1"/>
    <col min="28" max="28" width="4.00390625" style="0" customWidth="1"/>
    <col min="29" max="29" width="4.8515625" style="0" customWidth="1"/>
    <col min="30" max="30" width="5.28125" style="0" customWidth="1"/>
    <col min="31" max="31" width="4.28125" style="0" customWidth="1"/>
    <col min="32" max="32" width="5.421875" style="0" customWidth="1"/>
    <col min="34" max="34" width="4.8515625" style="0" customWidth="1"/>
    <col min="35" max="35" width="5.421875" style="0" customWidth="1"/>
    <col min="37" max="37" width="4.57421875" style="0" customWidth="1"/>
  </cols>
  <sheetData>
    <row r="1" spans="1:37" ht="16.5">
      <c r="A1" s="94"/>
      <c r="B1" s="408"/>
      <c r="C1" s="409"/>
      <c r="D1" s="410"/>
      <c r="E1" s="420"/>
      <c r="F1" s="418"/>
      <c r="G1" s="419"/>
      <c r="H1" s="417"/>
      <c r="I1" s="418"/>
      <c r="J1" s="419"/>
      <c r="K1" s="414"/>
      <c r="L1" s="415"/>
      <c r="M1" s="416"/>
      <c r="N1" s="417"/>
      <c r="O1" s="418"/>
      <c r="P1" s="419"/>
      <c r="Q1" s="417"/>
      <c r="R1" s="418"/>
      <c r="S1" s="419"/>
      <c r="T1" s="417"/>
      <c r="U1" s="418"/>
      <c r="V1" s="419"/>
      <c r="W1" s="411"/>
      <c r="X1" s="412"/>
      <c r="Y1" s="413"/>
      <c r="Z1" s="417"/>
      <c r="AA1" s="418"/>
      <c r="AB1" s="419"/>
      <c r="AC1" s="417"/>
      <c r="AD1" s="418"/>
      <c r="AE1" s="419"/>
      <c r="AF1" s="417"/>
      <c r="AG1" s="418"/>
      <c r="AH1" s="419"/>
      <c r="AI1" s="417"/>
      <c r="AJ1" s="418"/>
      <c r="AK1" s="419"/>
    </row>
    <row r="2" spans="1:37" ht="16.5">
      <c r="A2" s="95"/>
      <c r="B2" s="408"/>
      <c r="C2" s="96"/>
      <c r="D2" s="92"/>
      <c r="E2" s="63"/>
      <c r="F2" s="10"/>
      <c r="G2" s="64"/>
      <c r="H2" s="63"/>
      <c r="I2" s="10"/>
      <c r="J2" s="64"/>
      <c r="K2" s="63"/>
      <c r="L2" s="10"/>
      <c r="M2" s="64"/>
      <c r="N2" s="63"/>
      <c r="O2" s="10"/>
      <c r="P2" s="64"/>
      <c r="Q2" s="63"/>
      <c r="R2" s="10"/>
      <c r="S2" s="64"/>
      <c r="T2" s="63"/>
      <c r="U2" s="10"/>
      <c r="V2" s="64"/>
      <c r="W2" s="63"/>
      <c r="X2" s="11"/>
      <c r="Y2" s="64"/>
      <c r="Z2" s="63"/>
      <c r="AA2" s="11"/>
      <c r="AB2" s="64"/>
      <c r="AC2" s="90"/>
      <c r="AD2" s="11"/>
      <c r="AE2" s="64"/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</row>
    <row r="3" spans="1:37" ht="30.75" customHeight="1">
      <c r="A3" s="97">
        <v>1</v>
      </c>
      <c r="B3" s="408"/>
      <c r="H3" s="121"/>
      <c r="I3" s="119"/>
      <c r="J3" s="120"/>
      <c r="K3" s="121"/>
      <c r="L3" s="119"/>
      <c r="M3" s="120"/>
      <c r="N3" s="121"/>
      <c r="O3" s="119"/>
      <c r="P3" s="120"/>
      <c r="Q3" s="121"/>
      <c r="R3" s="119"/>
      <c r="S3" s="120"/>
      <c r="T3" s="121"/>
      <c r="U3" s="119"/>
      <c r="V3" s="120"/>
      <c r="W3" s="121"/>
      <c r="X3" s="119"/>
      <c r="Y3" s="120"/>
      <c r="Z3" s="121"/>
      <c r="AA3" s="119"/>
      <c r="AB3" s="120"/>
      <c r="AC3" s="121"/>
      <c r="AD3" s="119"/>
      <c r="AE3" s="120"/>
      <c r="AF3" s="82"/>
      <c r="AG3" s="39"/>
      <c r="AH3" s="69"/>
      <c r="AI3" s="68"/>
      <c r="AJ3" s="38"/>
      <c r="AK3" s="66"/>
    </row>
    <row r="4" spans="1:37" ht="30.75" customHeight="1">
      <c r="A4" s="97">
        <v>2</v>
      </c>
      <c r="B4" s="408"/>
      <c r="H4" s="121"/>
      <c r="I4" s="119"/>
      <c r="J4" s="120"/>
      <c r="K4" s="121"/>
      <c r="L4" s="119"/>
      <c r="M4" s="120"/>
      <c r="N4" s="121"/>
      <c r="O4" s="119"/>
      <c r="P4" s="120"/>
      <c r="Q4" s="121"/>
      <c r="R4" s="119"/>
      <c r="S4" s="120"/>
      <c r="T4" s="121"/>
      <c r="U4" s="119"/>
      <c r="V4" s="120"/>
      <c r="W4" s="121"/>
      <c r="X4" s="119"/>
      <c r="Y4" s="120"/>
      <c r="Z4" s="121"/>
      <c r="AA4" s="119"/>
      <c r="AB4" s="120"/>
      <c r="AC4" s="121"/>
      <c r="AD4" s="119"/>
      <c r="AE4" s="120"/>
      <c r="AF4" s="68"/>
      <c r="AG4" s="38"/>
      <c r="AH4" s="69"/>
      <c r="AI4" s="68"/>
      <c r="AJ4" s="38"/>
      <c r="AK4" s="69"/>
    </row>
    <row r="5" spans="1:37" ht="30" customHeight="1">
      <c r="A5" s="97">
        <v>3</v>
      </c>
      <c r="B5" s="408"/>
      <c r="H5" s="121"/>
      <c r="I5" s="119"/>
      <c r="J5" s="120"/>
      <c r="K5" s="121"/>
      <c r="L5" s="119"/>
      <c r="M5" s="120"/>
      <c r="N5" s="121"/>
      <c r="O5" s="119"/>
      <c r="P5" s="120"/>
      <c r="Q5" s="121"/>
      <c r="R5" s="119"/>
      <c r="S5" s="120"/>
      <c r="T5" s="121"/>
      <c r="U5" s="119"/>
      <c r="V5" s="120"/>
      <c r="W5" s="121"/>
      <c r="X5" s="119"/>
      <c r="Y5" s="120"/>
      <c r="Z5" s="121"/>
      <c r="AA5" s="119"/>
      <c r="AB5" s="120"/>
      <c r="AC5" s="121"/>
      <c r="AD5" s="119"/>
      <c r="AE5" s="120"/>
      <c r="AF5" s="68"/>
      <c r="AG5" s="38"/>
      <c r="AH5" s="66"/>
      <c r="AI5" s="68"/>
      <c r="AJ5" s="38"/>
      <c r="AK5" s="66"/>
    </row>
    <row r="6" spans="1:37" ht="30" customHeight="1">
      <c r="A6" s="97">
        <v>4</v>
      </c>
      <c r="B6" s="408"/>
      <c r="C6" s="102"/>
      <c r="D6" s="137"/>
      <c r="E6" s="121"/>
      <c r="F6" s="119"/>
      <c r="G6" s="132"/>
      <c r="H6" s="121"/>
      <c r="I6" s="119"/>
      <c r="J6" s="120"/>
      <c r="K6" s="121"/>
      <c r="L6" s="119"/>
      <c r="M6" s="120"/>
      <c r="N6" s="121"/>
      <c r="O6" s="119"/>
      <c r="P6" s="120"/>
      <c r="Q6" s="121"/>
      <c r="R6" s="119"/>
      <c r="S6" s="120"/>
      <c r="T6" s="121"/>
      <c r="U6" s="119"/>
      <c r="V6" s="120"/>
      <c r="W6" s="121"/>
      <c r="X6" s="119"/>
      <c r="Y6" s="120"/>
      <c r="Z6" s="121"/>
      <c r="AA6" s="119"/>
      <c r="AB6" s="120"/>
      <c r="AC6" s="121"/>
      <c r="AD6" s="119"/>
      <c r="AE6" s="120"/>
      <c r="AF6" s="68"/>
      <c r="AG6" s="38"/>
      <c r="AH6" s="69"/>
      <c r="AI6" s="68"/>
      <c r="AJ6" s="38"/>
      <c r="AK6" s="66"/>
    </row>
    <row r="7" spans="1:37" ht="30" customHeight="1">
      <c r="A7" s="97">
        <v>5</v>
      </c>
      <c r="B7" s="408"/>
      <c r="C7" s="102"/>
      <c r="D7" s="137"/>
      <c r="E7" s="121"/>
      <c r="F7" s="119"/>
      <c r="G7" s="132"/>
      <c r="H7" s="121"/>
      <c r="I7" s="119"/>
      <c r="J7" s="120"/>
      <c r="K7" s="121"/>
      <c r="L7" s="119"/>
      <c r="M7" s="120"/>
      <c r="N7" s="121"/>
      <c r="O7" s="119"/>
      <c r="P7" s="120"/>
      <c r="Q7" s="121"/>
      <c r="R7" s="119"/>
      <c r="S7" s="120"/>
      <c r="T7" s="121"/>
      <c r="U7" s="119"/>
      <c r="V7" s="120"/>
      <c r="W7" s="121"/>
      <c r="X7" s="119"/>
      <c r="Y7" s="120"/>
      <c r="Z7" s="121"/>
      <c r="AA7" s="119"/>
      <c r="AB7" s="120"/>
      <c r="AC7" s="121"/>
      <c r="AD7" s="119"/>
      <c r="AE7" s="120"/>
      <c r="AF7" s="68"/>
      <c r="AG7" s="38"/>
      <c r="AH7" s="66"/>
      <c r="AI7" s="68"/>
      <c r="AJ7" s="38"/>
      <c r="AK7" s="66"/>
    </row>
    <row r="8" spans="1:37" ht="30" customHeight="1">
      <c r="A8" s="97">
        <v>6</v>
      </c>
      <c r="B8" s="408"/>
      <c r="C8" s="103"/>
      <c r="D8" s="137">
        <f aca="true" t="shared" si="0" ref="D8:D32">SUM(G8+J8+M8+P8+S8+V8+Y8+AB8+AE8+AH8+AK8)</f>
        <v>0</v>
      </c>
      <c r="E8" s="121"/>
      <c r="F8" s="119"/>
      <c r="G8" s="132"/>
      <c r="H8" s="121"/>
      <c r="I8" s="119"/>
      <c r="J8" s="120"/>
      <c r="K8" s="122"/>
      <c r="L8" s="123"/>
      <c r="M8" s="124"/>
      <c r="N8" s="121"/>
      <c r="O8" s="119"/>
      <c r="P8" s="120"/>
      <c r="Q8" s="121"/>
      <c r="R8" s="119"/>
      <c r="S8" s="120"/>
      <c r="T8" s="121"/>
      <c r="U8" s="119"/>
      <c r="V8" s="120"/>
      <c r="W8" s="121"/>
      <c r="X8" s="119"/>
      <c r="Y8" s="120"/>
      <c r="Z8" s="121"/>
      <c r="AA8" s="119"/>
      <c r="AB8" s="120"/>
      <c r="AC8" s="121"/>
      <c r="AD8" s="119"/>
      <c r="AE8" s="120"/>
      <c r="AF8" s="68"/>
      <c r="AG8" s="38"/>
      <c r="AH8" s="69"/>
      <c r="AI8" s="68"/>
      <c r="AJ8" s="38"/>
      <c r="AK8" s="69"/>
    </row>
    <row r="9" spans="1:37" ht="18.75">
      <c r="A9" s="97">
        <v>7</v>
      </c>
      <c r="B9" s="408"/>
      <c r="C9" s="103"/>
      <c r="D9" s="137">
        <f t="shared" si="0"/>
        <v>0</v>
      </c>
      <c r="E9" s="121"/>
      <c r="F9" s="119"/>
      <c r="G9" s="132"/>
      <c r="H9" s="121"/>
      <c r="I9" s="119"/>
      <c r="J9" s="120"/>
      <c r="K9" s="121"/>
      <c r="L9" s="119"/>
      <c r="M9" s="120"/>
      <c r="N9" s="121"/>
      <c r="O9" s="119"/>
      <c r="P9" s="120"/>
      <c r="Q9" s="121"/>
      <c r="R9" s="119"/>
      <c r="S9" s="120"/>
      <c r="T9" s="121"/>
      <c r="U9" s="119"/>
      <c r="V9" s="120"/>
      <c r="W9" s="121"/>
      <c r="X9" s="119"/>
      <c r="Y9" s="120"/>
      <c r="Z9" s="121"/>
      <c r="AA9" s="119"/>
      <c r="AB9" s="120"/>
      <c r="AC9" s="121"/>
      <c r="AD9" s="119"/>
      <c r="AE9" s="120"/>
      <c r="AF9" s="68"/>
      <c r="AG9" s="38"/>
      <c r="AH9" s="69"/>
      <c r="AI9" s="68"/>
      <c r="AJ9" s="38"/>
      <c r="AK9" s="69"/>
    </row>
    <row r="10" spans="1:37" ht="18.75">
      <c r="A10" s="97">
        <v>8</v>
      </c>
      <c r="B10" s="408"/>
      <c r="C10" s="103"/>
      <c r="D10" s="137">
        <f t="shared" si="0"/>
        <v>0</v>
      </c>
      <c r="E10" s="121"/>
      <c r="F10" s="119"/>
      <c r="G10" s="132"/>
      <c r="H10" s="121"/>
      <c r="I10" s="119"/>
      <c r="J10" s="120"/>
      <c r="K10" s="121"/>
      <c r="L10" s="119"/>
      <c r="M10" s="120"/>
      <c r="N10" s="121"/>
      <c r="O10" s="119"/>
      <c r="P10" s="120"/>
      <c r="Q10" s="121"/>
      <c r="R10" s="119"/>
      <c r="S10" s="120"/>
      <c r="T10" s="121"/>
      <c r="U10" s="119"/>
      <c r="V10" s="120"/>
      <c r="W10" s="121"/>
      <c r="X10" s="119"/>
      <c r="Y10" s="120"/>
      <c r="Z10" s="121"/>
      <c r="AA10" s="119"/>
      <c r="AB10" s="120"/>
      <c r="AC10" s="121"/>
      <c r="AD10" s="119"/>
      <c r="AE10" s="120"/>
      <c r="AF10" s="68"/>
      <c r="AG10" s="38"/>
      <c r="AH10" s="69"/>
      <c r="AI10" s="82"/>
      <c r="AJ10" s="38"/>
      <c r="AK10" s="69"/>
    </row>
    <row r="11" spans="1:37" ht="18.75">
      <c r="A11" s="97">
        <v>9</v>
      </c>
      <c r="B11" s="408"/>
      <c r="C11" s="102"/>
      <c r="D11" s="137">
        <f t="shared" si="0"/>
        <v>0</v>
      </c>
      <c r="E11" s="121"/>
      <c r="F11" s="119"/>
      <c r="G11" s="132"/>
      <c r="H11" s="121"/>
      <c r="I11" s="119"/>
      <c r="J11" s="120"/>
      <c r="K11" s="121"/>
      <c r="L11" s="119"/>
      <c r="M11" s="120"/>
      <c r="N11" s="121"/>
      <c r="O11" s="119"/>
      <c r="P11" s="120"/>
      <c r="Q11" s="121"/>
      <c r="R11" s="119"/>
      <c r="S11" s="120"/>
      <c r="T11" s="121"/>
      <c r="U11" s="119"/>
      <c r="V11" s="120"/>
      <c r="W11" s="121"/>
      <c r="X11" s="119"/>
      <c r="Y11" s="120"/>
      <c r="Z11" s="121"/>
      <c r="AA11" s="119"/>
      <c r="AB11" s="120"/>
      <c r="AC11" s="121"/>
      <c r="AD11" s="119"/>
      <c r="AE11" s="120"/>
      <c r="AF11" s="68"/>
      <c r="AG11" s="38"/>
      <c r="AH11" s="69"/>
      <c r="AI11" s="68"/>
      <c r="AJ11" s="38"/>
      <c r="AK11" s="69"/>
    </row>
    <row r="12" spans="1:37" ht="21.75">
      <c r="A12" s="97">
        <v>10</v>
      </c>
      <c r="B12" s="408"/>
      <c r="C12" s="103"/>
      <c r="D12" s="137">
        <f t="shared" si="0"/>
        <v>0</v>
      </c>
      <c r="E12" s="121"/>
      <c r="F12" s="119"/>
      <c r="G12" s="132"/>
      <c r="H12" s="121"/>
      <c r="I12" s="119"/>
      <c r="J12" s="120"/>
      <c r="K12" s="121"/>
      <c r="L12" s="119"/>
      <c r="M12" s="120"/>
      <c r="N12" s="121"/>
      <c r="O12" s="119"/>
      <c r="P12" s="120"/>
      <c r="Q12" s="121"/>
      <c r="R12" s="119"/>
      <c r="S12" s="120"/>
      <c r="T12" s="121"/>
      <c r="U12" s="119"/>
      <c r="V12" s="120"/>
      <c r="W12" s="121"/>
      <c r="X12" s="119"/>
      <c r="Y12" s="120"/>
      <c r="Z12" s="121"/>
      <c r="AA12" s="119"/>
      <c r="AB12" s="120"/>
      <c r="AC12" s="121"/>
      <c r="AD12" s="119"/>
      <c r="AE12" s="120"/>
      <c r="AF12" s="68"/>
      <c r="AG12" s="38"/>
      <c r="AH12" s="69"/>
      <c r="AI12" s="82"/>
      <c r="AJ12" s="38"/>
      <c r="AK12" s="69"/>
    </row>
    <row r="13" spans="1:37" ht="21.75">
      <c r="A13" s="97">
        <v>11</v>
      </c>
      <c r="B13" s="408"/>
      <c r="C13" s="102"/>
      <c r="D13" s="137">
        <f t="shared" si="0"/>
        <v>0</v>
      </c>
      <c r="E13" s="121"/>
      <c r="F13" s="119"/>
      <c r="G13" s="132"/>
      <c r="H13" s="121"/>
      <c r="I13" s="119"/>
      <c r="J13" s="120"/>
      <c r="K13" s="121"/>
      <c r="L13" s="119"/>
      <c r="M13" s="120"/>
      <c r="N13" s="121"/>
      <c r="O13" s="119"/>
      <c r="P13" s="120"/>
      <c r="Q13" s="121"/>
      <c r="R13" s="119"/>
      <c r="S13" s="120"/>
      <c r="T13" s="121"/>
      <c r="U13" s="119"/>
      <c r="V13" s="120"/>
      <c r="W13" s="121"/>
      <c r="X13" s="119"/>
      <c r="Y13" s="120"/>
      <c r="Z13" s="121"/>
      <c r="AA13" s="119"/>
      <c r="AB13" s="120"/>
      <c r="AC13" s="121"/>
      <c r="AD13" s="119"/>
      <c r="AE13" s="120"/>
      <c r="AF13" s="68"/>
      <c r="AG13" s="38"/>
      <c r="AH13" s="69"/>
      <c r="AI13" s="82"/>
      <c r="AJ13" s="38"/>
      <c r="AK13" s="69"/>
    </row>
    <row r="14" spans="1:37" ht="21.75">
      <c r="A14" s="97">
        <v>12</v>
      </c>
      <c r="B14" s="408"/>
      <c r="C14" s="102"/>
      <c r="D14" s="137">
        <f t="shared" si="0"/>
        <v>0</v>
      </c>
      <c r="E14" s="125"/>
      <c r="F14" s="126"/>
      <c r="G14" s="133"/>
      <c r="H14" s="121"/>
      <c r="I14" s="119"/>
      <c r="J14" s="120"/>
      <c r="K14" s="122"/>
      <c r="L14" s="123"/>
      <c r="M14" s="124"/>
      <c r="N14" s="121"/>
      <c r="O14" s="119"/>
      <c r="P14" s="120"/>
      <c r="Q14" s="121"/>
      <c r="R14" s="119"/>
      <c r="S14" s="120"/>
      <c r="T14" s="121"/>
      <c r="U14" s="119"/>
      <c r="V14" s="120"/>
      <c r="W14" s="121"/>
      <c r="X14" s="119"/>
      <c r="Y14" s="120"/>
      <c r="Z14" s="121"/>
      <c r="AA14" s="119"/>
      <c r="AB14" s="120"/>
      <c r="AC14" s="121"/>
      <c r="AD14" s="119"/>
      <c r="AE14" s="120"/>
      <c r="AF14" s="68"/>
      <c r="AG14" s="38"/>
      <c r="AH14" s="69"/>
      <c r="AI14" s="82"/>
      <c r="AJ14" s="38"/>
      <c r="AK14" s="69"/>
    </row>
    <row r="15" spans="1:37" ht="21.75">
      <c r="A15" s="97">
        <v>13</v>
      </c>
      <c r="B15" s="408"/>
      <c r="C15" s="103"/>
      <c r="D15" s="137">
        <f t="shared" si="0"/>
        <v>0</v>
      </c>
      <c r="E15" s="125"/>
      <c r="F15" s="126"/>
      <c r="G15" s="133"/>
      <c r="H15" s="121"/>
      <c r="I15" s="119"/>
      <c r="J15" s="120"/>
      <c r="K15" s="122"/>
      <c r="L15" s="123"/>
      <c r="M15" s="124"/>
      <c r="N15" s="121"/>
      <c r="O15" s="119"/>
      <c r="P15" s="120"/>
      <c r="Q15" s="121"/>
      <c r="R15" s="119"/>
      <c r="S15" s="120"/>
      <c r="T15" s="121"/>
      <c r="U15" s="119"/>
      <c r="V15" s="120"/>
      <c r="W15" s="121"/>
      <c r="X15" s="119"/>
      <c r="Y15" s="120"/>
      <c r="Z15" s="121"/>
      <c r="AA15" s="119"/>
      <c r="AB15" s="120"/>
      <c r="AC15" s="121"/>
      <c r="AD15" s="119"/>
      <c r="AE15" s="120"/>
      <c r="AF15" s="68"/>
      <c r="AG15" s="38"/>
      <c r="AH15" s="69"/>
      <c r="AI15" s="82"/>
      <c r="AJ15" s="38"/>
      <c r="AK15" s="69"/>
    </row>
    <row r="16" spans="1:37" ht="21.75">
      <c r="A16" s="97">
        <v>14</v>
      </c>
      <c r="B16" s="408"/>
      <c r="C16" s="103"/>
      <c r="D16" s="136">
        <f t="shared" si="0"/>
        <v>0</v>
      </c>
      <c r="E16" s="125"/>
      <c r="F16" s="126"/>
      <c r="G16" s="128"/>
      <c r="H16" s="121"/>
      <c r="I16" s="119"/>
      <c r="J16" s="120"/>
      <c r="K16" s="122"/>
      <c r="L16" s="123"/>
      <c r="M16" s="124"/>
      <c r="N16" s="121"/>
      <c r="O16" s="119"/>
      <c r="P16" s="120"/>
      <c r="Q16" s="121"/>
      <c r="R16" s="119"/>
      <c r="S16" s="120"/>
      <c r="T16" s="121"/>
      <c r="U16" s="119"/>
      <c r="V16" s="120"/>
      <c r="W16" s="121"/>
      <c r="X16" s="119"/>
      <c r="Y16" s="120"/>
      <c r="Z16" s="121"/>
      <c r="AA16" s="119"/>
      <c r="AB16" s="120"/>
      <c r="AC16" s="121"/>
      <c r="AD16" s="119"/>
      <c r="AE16" s="120"/>
      <c r="AF16" s="68"/>
      <c r="AG16" s="38"/>
      <c r="AH16" s="66"/>
      <c r="AI16" s="82"/>
      <c r="AJ16" s="38"/>
      <c r="AK16" s="69"/>
    </row>
    <row r="17" spans="1:37" ht="21.75">
      <c r="A17" s="97">
        <v>15</v>
      </c>
      <c r="B17" s="408"/>
      <c r="C17" s="103"/>
      <c r="D17" s="102">
        <f t="shared" si="0"/>
        <v>0</v>
      </c>
      <c r="E17" s="70"/>
      <c r="F17" s="13"/>
      <c r="G17" s="72"/>
      <c r="H17" s="68"/>
      <c r="I17" s="33"/>
      <c r="J17" s="69"/>
      <c r="K17" s="65"/>
      <c r="L17" s="36"/>
      <c r="M17" s="81"/>
      <c r="N17" s="68"/>
      <c r="O17" s="33"/>
      <c r="P17" s="69"/>
      <c r="Q17" s="70"/>
      <c r="R17" s="13"/>
      <c r="S17" s="72"/>
      <c r="T17" s="68"/>
      <c r="U17" s="38"/>
      <c r="V17" s="66"/>
      <c r="W17" s="82"/>
      <c r="X17" s="39"/>
      <c r="Y17" s="69"/>
      <c r="Z17" s="68"/>
      <c r="AA17" s="38"/>
      <c r="AB17" s="66"/>
      <c r="AC17" s="68"/>
      <c r="AD17" s="38"/>
      <c r="AE17" s="69"/>
      <c r="AF17" s="68"/>
      <c r="AG17" s="38"/>
      <c r="AH17" s="69"/>
      <c r="AI17" s="82"/>
      <c r="AJ17" s="38"/>
      <c r="AK17" s="69"/>
    </row>
    <row r="18" spans="1:37" ht="21.75">
      <c r="A18" s="97">
        <v>16</v>
      </c>
      <c r="B18" s="408"/>
      <c r="C18" s="103"/>
      <c r="D18" s="102">
        <f t="shared" si="0"/>
        <v>0</v>
      </c>
      <c r="E18" s="68"/>
      <c r="F18" s="38"/>
      <c r="G18" s="69"/>
      <c r="H18" s="68"/>
      <c r="I18" s="38"/>
      <c r="J18" s="69"/>
      <c r="K18" s="68"/>
      <c r="L18" s="38"/>
      <c r="M18" s="69"/>
      <c r="N18" s="68"/>
      <c r="O18" s="38"/>
      <c r="P18" s="69"/>
      <c r="Q18" s="68"/>
      <c r="R18" s="38"/>
      <c r="S18" s="69"/>
      <c r="T18" s="68"/>
      <c r="U18" s="38"/>
      <c r="V18" s="66"/>
      <c r="W18" s="82"/>
      <c r="X18" s="39"/>
      <c r="Y18" s="69"/>
      <c r="Z18" s="68"/>
      <c r="AA18" s="38"/>
      <c r="AB18" s="69"/>
      <c r="AC18" s="68"/>
      <c r="AD18" s="38"/>
      <c r="AE18" s="66"/>
      <c r="AF18" s="68"/>
      <c r="AG18" s="38"/>
      <c r="AH18" s="69"/>
      <c r="AI18" s="68"/>
      <c r="AJ18" s="38"/>
      <c r="AK18" s="69"/>
    </row>
    <row r="19" spans="1:37" ht="21.75">
      <c r="A19" s="97">
        <v>17</v>
      </c>
      <c r="B19" s="408"/>
      <c r="C19" s="103"/>
      <c r="D19" s="102">
        <f t="shared" si="0"/>
        <v>0</v>
      </c>
      <c r="E19" s="73"/>
      <c r="F19" s="59"/>
      <c r="G19" s="74"/>
      <c r="H19" s="73"/>
      <c r="I19" s="59"/>
      <c r="J19" s="74"/>
      <c r="K19" s="73"/>
      <c r="L19" s="59"/>
      <c r="M19" s="74"/>
      <c r="N19" s="73"/>
      <c r="O19" s="59"/>
      <c r="P19" s="74"/>
      <c r="Q19" s="68"/>
      <c r="R19" s="38"/>
      <c r="S19" s="66"/>
      <c r="T19" s="68"/>
      <c r="U19" s="38"/>
      <c r="V19" s="66"/>
      <c r="W19" s="78"/>
      <c r="X19" s="40"/>
      <c r="Y19" s="83"/>
      <c r="Z19" s="68"/>
      <c r="AA19" s="38"/>
      <c r="AB19" s="66"/>
      <c r="AC19" s="68"/>
      <c r="AD19" s="38"/>
      <c r="AE19" s="66"/>
      <c r="AF19" s="68"/>
      <c r="AG19" s="38"/>
      <c r="AH19" s="69"/>
      <c r="AI19" s="68"/>
      <c r="AJ19" s="38"/>
      <c r="AK19" s="66"/>
    </row>
    <row r="20" spans="1:37" ht="21.75">
      <c r="A20" s="97">
        <v>18</v>
      </c>
      <c r="B20" s="408"/>
      <c r="C20" s="103"/>
      <c r="D20" s="102">
        <f t="shared" si="0"/>
        <v>0</v>
      </c>
      <c r="E20" s="68"/>
      <c r="F20" s="38"/>
      <c r="G20" s="69"/>
      <c r="H20" s="68"/>
      <c r="I20" s="38"/>
      <c r="J20" s="69"/>
      <c r="K20" s="68"/>
      <c r="L20" s="38"/>
      <c r="M20" s="69"/>
      <c r="N20" s="68"/>
      <c r="O20" s="38"/>
      <c r="P20" s="74"/>
      <c r="Q20" s="68"/>
      <c r="R20" s="38"/>
      <c r="S20" s="66"/>
      <c r="T20" s="68"/>
      <c r="U20" s="38"/>
      <c r="V20" s="69"/>
      <c r="W20" s="78"/>
      <c r="X20" s="40"/>
      <c r="Y20" s="83"/>
      <c r="Z20" s="68"/>
      <c r="AA20" s="38"/>
      <c r="AB20" s="66"/>
      <c r="AC20" s="68"/>
      <c r="AD20" s="38"/>
      <c r="AE20" s="66"/>
      <c r="AF20" s="68"/>
      <c r="AG20" s="38"/>
      <c r="AH20" s="69"/>
      <c r="AI20" s="82"/>
      <c r="AJ20" s="39"/>
      <c r="AK20" s="69"/>
    </row>
    <row r="21" spans="1:37" ht="21.75">
      <c r="A21" s="97">
        <v>19</v>
      </c>
      <c r="B21" s="408"/>
      <c r="C21" s="103"/>
      <c r="D21" s="102">
        <f t="shared" si="0"/>
        <v>0</v>
      </c>
      <c r="E21" s="68"/>
      <c r="F21" s="38"/>
      <c r="G21" s="69"/>
      <c r="H21" s="68"/>
      <c r="I21" s="38"/>
      <c r="J21" s="69"/>
      <c r="K21" s="68"/>
      <c r="L21" s="38"/>
      <c r="M21" s="69"/>
      <c r="N21" s="68"/>
      <c r="O21" s="38"/>
      <c r="P21" s="74"/>
      <c r="Q21" s="73"/>
      <c r="R21" s="59"/>
      <c r="S21" s="74"/>
      <c r="T21" s="73"/>
      <c r="U21" s="59"/>
      <c r="V21" s="74"/>
      <c r="W21" s="84"/>
      <c r="X21" s="59"/>
      <c r="Y21" s="85"/>
      <c r="Z21" s="68"/>
      <c r="AA21" s="38"/>
      <c r="AB21" s="69"/>
      <c r="AC21" s="68"/>
      <c r="AD21" s="38"/>
      <c r="AE21" s="66"/>
      <c r="AF21" s="68"/>
      <c r="AG21" s="38"/>
      <c r="AH21" s="69"/>
      <c r="AI21" s="68"/>
      <c r="AJ21" s="38"/>
      <c r="AK21" s="66"/>
    </row>
    <row r="22" spans="1:37" ht="21.75">
      <c r="A22" s="97">
        <v>20</v>
      </c>
      <c r="B22" s="408"/>
      <c r="C22" s="103"/>
      <c r="D22" s="102">
        <f t="shared" si="0"/>
        <v>0</v>
      </c>
      <c r="E22" s="68"/>
      <c r="F22" s="38"/>
      <c r="G22" s="69"/>
      <c r="H22" s="68"/>
      <c r="I22" s="38"/>
      <c r="J22" s="69"/>
      <c r="K22" s="68"/>
      <c r="L22" s="38"/>
      <c r="M22" s="69"/>
      <c r="N22" s="68"/>
      <c r="O22" s="38"/>
      <c r="P22" s="74"/>
      <c r="Q22" s="73"/>
      <c r="R22" s="59"/>
      <c r="S22" s="74"/>
      <c r="T22" s="73"/>
      <c r="U22" s="59"/>
      <c r="V22" s="74"/>
      <c r="W22" s="86"/>
      <c r="X22" s="46"/>
      <c r="Y22" s="85"/>
      <c r="Z22" s="68"/>
      <c r="AA22" s="38"/>
      <c r="AB22" s="69"/>
      <c r="AC22" s="68"/>
      <c r="AD22" s="38"/>
      <c r="AE22" s="66"/>
      <c r="AF22" s="68"/>
      <c r="AG22" s="38"/>
      <c r="AH22" s="69"/>
      <c r="AI22" s="68"/>
      <c r="AJ22" s="38"/>
      <c r="AK22" s="69"/>
    </row>
    <row r="23" spans="1:37" ht="21.75">
      <c r="A23" s="97">
        <v>21</v>
      </c>
      <c r="B23" s="408"/>
      <c r="C23" s="103"/>
      <c r="D23" s="102">
        <f t="shared" si="0"/>
        <v>0</v>
      </c>
      <c r="E23" s="68"/>
      <c r="F23" s="38"/>
      <c r="G23" s="69"/>
      <c r="H23" s="68"/>
      <c r="I23" s="38"/>
      <c r="J23" s="69"/>
      <c r="K23" s="68"/>
      <c r="L23" s="38"/>
      <c r="M23" s="69"/>
      <c r="N23" s="68"/>
      <c r="O23" s="38"/>
      <c r="P23" s="74"/>
      <c r="Q23" s="73"/>
      <c r="R23" s="59"/>
      <c r="S23" s="74"/>
      <c r="T23" s="73"/>
      <c r="U23" s="59"/>
      <c r="V23" s="74"/>
      <c r="W23" s="86"/>
      <c r="X23" s="46"/>
      <c r="Y23" s="85"/>
      <c r="Z23" s="68"/>
      <c r="AA23" s="38"/>
      <c r="AB23" s="66"/>
      <c r="AC23" s="68"/>
      <c r="AD23" s="38"/>
      <c r="AE23" s="66"/>
      <c r="AF23" s="68"/>
      <c r="AG23" s="38"/>
      <c r="AH23" s="69"/>
      <c r="AI23" s="68"/>
      <c r="AJ23" s="38"/>
      <c r="AK23" s="69"/>
    </row>
    <row r="24" spans="1:37" ht="21.75">
      <c r="A24" s="97">
        <v>22</v>
      </c>
      <c r="B24" s="408"/>
      <c r="C24" s="103"/>
      <c r="D24" s="102">
        <f t="shared" si="0"/>
        <v>0</v>
      </c>
      <c r="E24" s="68"/>
      <c r="F24" s="38"/>
      <c r="G24" s="69"/>
      <c r="H24" s="68"/>
      <c r="I24" s="38"/>
      <c r="J24" s="69"/>
      <c r="K24" s="68"/>
      <c r="L24" s="38"/>
      <c r="M24" s="69"/>
      <c r="N24" s="68"/>
      <c r="O24" s="38"/>
      <c r="P24" s="69"/>
      <c r="Q24" s="68"/>
      <c r="R24" s="38"/>
      <c r="S24" s="69"/>
      <c r="T24" s="68"/>
      <c r="U24" s="38"/>
      <c r="V24" s="74"/>
      <c r="W24" s="86"/>
      <c r="X24" s="46"/>
      <c r="Y24" s="85"/>
      <c r="Z24" s="68"/>
      <c r="AA24" s="38"/>
      <c r="AB24" s="66"/>
      <c r="AC24" s="68"/>
      <c r="AD24" s="38"/>
      <c r="AE24" s="66"/>
      <c r="AF24" s="68"/>
      <c r="AG24" s="38"/>
      <c r="AH24" s="69"/>
      <c r="AI24" s="68"/>
      <c r="AJ24" s="38"/>
      <c r="AK24" s="69"/>
    </row>
    <row r="25" spans="1:37" ht="21.75">
      <c r="A25" s="97">
        <v>23</v>
      </c>
      <c r="B25" s="408"/>
      <c r="C25" s="103"/>
      <c r="D25" s="102">
        <f t="shared" si="0"/>
        <v>0</v>
      </c>
      <c r="E25" s="68"/>
      <c r="F25" s="38"/>
      <c r="G25" s="69"/>
      <c r="H25" s="68"/>
      <c r="I25" s="38"/>
      <c r="J25" s="69"/>
      <c r="K25" s="68"/>
      <c r="L25" s="38"/>
      <c r="M25" s="69"/>
      <c r="N25" s="68"/>
      <c r="O25" s="38"/>
      <c r="P25" s="69"/>
      <c r="Q25" s="68"/>
      <c r="R25" s="38"/>
      <c r="S25" s="69"/>
      <c r="T25" s="68"/>
      <c r="U25" s="38"/>
      <c r="V25" s="74"/>
      <c r="W25" s="86"/>
      <c r="X25" s="46"/>
      <c r="Y25" s="85"/>
      <c r="Z25" s="68"/>
      <c r="AA25" s="38"/>
      <c r="AB25" s="69"/>
      <c r="AC25" s="68"/>
      <c r="AD25" s="38"/>
      <c r="AE25" s="66"/>
      <c r="AF25" s="68"/>
      <c r="AG25" s="38"/>
      <c r="AH25" s="66"/>
      <c r="AI25" s="68"/>
      <c r="AJ25" s="38"/>
      <c r="AK25" s="69"/>
    </row>
    <row r="26" spans="1:37" ht="21.75">
      <c r="A26" s="97">
        <v>24</v>
      </c>
      <c r="B26" s="408"/>
      <c r="C26" s="103"/>
      <c r="D26" s="102">
        <f t="shared" si="0"/>
        <v>0</v>
      </c>
      <c r="E26" s="68"/>
      <c r="F26" s="33"/>
      <c r="G26" s="69"/>
      <c r="H26" s="68"/>
      <c r="I26" s="33"/>
      <c r="J26" s="69"/>
      <c r="K26" s="68"/>
      <c r="L26" s="33"/>
      <c r="M26" s="69"/>
      <c r="N26" s="68"/>
      <c r="O26" s="33"/>
      <c r="P26" s="69"/>
      <c r="Q26" s="68"/>
      <c r="R26" s="38"/>
      <c r="S26" s="69"/>
      <c r="T26" s="68"/>
      <c r="U26" s="33"/>
      <c r="V26" s="74"/>
      <c r="W26" s="86"/>
      <c r="X26" s="46"/>
      <c r="Y26" s="85"/>
      <c r="Z26" s="68"/>
      <c r="AA26" s="38"/>
      <c r="AB26" s="69"/>
      <c r="AC26" s="68"/>
      <c r="AD26" s="38"/>
      <c r="AE26" s="66"/>
      <c r="AF26" s="68"/>
      <c r="AG26" s="38"/>
      <c r="AH26" s="66"/>
      <c r="AI26" s="68"/>
      <c r="AJ26" s="38"/>
      <c r="AK26" s="69"/>
    </row>
    <row r="27" spans="1:37" ht="21.75">
      <c r="A27" s="97">
        <v>25</v>
      </c>
      <c r="B27" s="408"/>
      <c r="C27" s="103"/>
      <c r="D27" s="102">
        <f t="shared" si="0"/>
        <v>0</v>
      </c>
      <c r="E27" s="68"/>
      <c r="F27" s="33"/>
      <c r="G27" s="69"/>
      <c r="H27" s="68"/>
      <c r="I27" s="33"/>
      <c r="J27" s="69"/>
      <c r="K27" s="68"/>
      <c r="L27" s="33"/>
      <c r="M27" s="69"/>
      <c r="N27" s="68"/>
      <c r="O27" s="33"/>
      <c r="P27" s="69"/>
      <c r="Q27" s="68"/>
      <c r="R27" s="38"/>
      <c r="S27" s="69"/>
      <c r="T27" s="68"/>
      <c r="U27" s="33"/>
      <c r="V27" s="74"/>
      <c r="W27" s="86"/>
      <c r="X27" s="46"/>
      <c r="Y27" s="85"/>
      <c r="Z27" s="68"/>
      <c r="AA27" s="38"/>
      <c r="AB27" s="66"/>
      <c r="AC27" s="68"/>
      <c r="AD27" s="38"/>
      <c r="AE27" s="66"/>
      <c r="AF27" s="68"/>
      <c r="AG27" s="38"/>
      <c r="AH27" s="69"/>
      <c r="AI27" s="68"/>
      <c r="AJ27" s="38"/>
      <c r="AK27" s="69"/>
    </row>
    <row r="28" spans="1:37" ht="21.75">
      <c r="A28" s="97">
        <v>26</v>
      </c>
      <c r="B28" s="408"/>
      <c r="C28" s="103"/>
      <c r="D28" s="102">
        <f t="shared" si="0"/>
        <v>0</v>
      </c>
      <c r="E28" s="68"/>
      <c r="F28" s="33"/>
      <c r="G28" s="69"/>
      <c r="H28" s="68"/>
      <c r="I28" s="33"/>
      <c r="J28" s="69"/>
      <c r="K28" s="68"/>
      <c r="L28" s="33"/>
      <c r="M28" s="69"/>
      <c r="N28" s="68"/>
      <c r="O28" s="33"/>
      <c r="P28" s="69"/>
      <c r="Q28" s="68"/>
      <c r="R28" s="33"/>
      <c r="S28" s="69"/>
      <c r="T28" s="68"/>
      <c r="U28" s="33"/>
      <c r="V28" s="74"/>
      <c r="W28" s="86"/>
      <c r="X28" s="46"/>
      <c r="Y28" s="85"/>
      <c r="Z28" s="68"/>
      <c r="AA28" s="38"/>
      <c r="AB28" s="66"/>
      <c r="AC28" s="68"/>
      <c r="AD28" s="38"/>
      <c r="AE28" s="66"/>
      <c r="AF28" s="68"/>
      <c r="AG28" s="38"/>
      <c r="AH28" s="69"/>
      <c r="AI28" s="68"/>
      <c r="AJ28" s="38"/>
      <c r="AK28" s="69"/>
    </row>
    <row r="29" spans="1:37" ht="21.75">
      <c r="A29" s="97">
        <v>27</v>
      </c>
      <c r="B29" s="408"/>
      <c r="C29" s="103"/>
      <c r="D29" s="102">
        <f t="shared" si="0"/>
        <v>0</v>
      </c>
      <c r="E29" s="68"/>
      <c r="F29" s="33"/>
      <c r="G29" s="69"/>
      <c r="H29" s="68"/>
      <c r="I29" s="33"/>
      <c r="J29" s="69"/>
      <c r="K29" s="68"/>
      <c r="L29" s="33"/>
      <c r="M29" s="69"/>
      <c r="N29" s="68"/>
      <c r="O29" s="33"/>
      <c r="P29" s="69"/>
      <c r="Q29" s="68"/>
      <c r="R29" s="33"/>
      <c r="S29" s="69"/>
      <c r="T29" s="68"/>
      <c r="U29" s="33"/>
      <c r="V29" s="74"/>
      <c r="W29" s="86"/>
      <c r="X29" s="46"/>
      <c r="Y29" s="85"/>
      <c r="Z29" s="68"/>
      <c r="AA29" s="38"/>
      <c r="AB29" s="66"/>
      <c r="AC29" s="68"/>
      <c r="AD29" s="38"/>
      <c r="AE29" s="69"/>
      <c r="AF29" s="68"/>
      <c r="AG29" s="38"/>
      <c r="AH29" s="66"/>
      <c r="AI29" s="68"/>
      <c r="AJ29" s="38"/>
      <c r="AK29" s="69"/>
    </row>
    <row r="30" spans="1:37" ht="21.75">
      <c r="A30" s="97">
        <v>28</v>
      </c>
      <c r="B30" s="408"/>
      <c r="C30" s="103"/>
      <c r="D30" s="102">
        <f t="shared" si="0"/>
        <v>0</v>
      </c>
      <c r="E30" s="68"/>
      <c r="F30" s="33"/>
      <c r="G30" s="69"/>
      <c r="H30" s="68"/>
      <c r="I30" s="33"/>
      <c r="J30" s="69"/>
      <c r="K30" s="68"/>
      <c r="L30" s="33"/>
      <c r="M30" s="69"/>
      <c r="N30" s="68"/>
      <c r="O30" s="33"/>
      <c r="P30" s="69"/>
      <c r="Q30" s="68"/>
      <c r="R30" s="33"/>
      <c r="S30" s="69"/>
      <c r="T30" s="68"/>
      <c r="U30" s="33"/>
      <c r="V30" s="74"/>
      <c r="W30" s="86"/>
      <c r="X30" s="46"/>
      <c r="Y30" s="85"/>
      <c r="Z30" s="68"/>
      <c r="AA30" s="38"/>
      <c r="AB30" s="66"/>
      <c r="AC30" s="68"/>
      <c r="AD30" s="38"/>
      <c r="AE30" s="69"/>
      <c r="AF30" s="68"/>
      <c r="AG30" s="38"/>
      <c r="AH30" s="66"/>
      <c r="AI30" s="68"/>
      <c r="AJ30" s="38"/>
      <c r="AK30" s="69"/>
    </row>
    <row r="31" spans="1:37" ht="21.75">
      <c r="A31" s="97">
        <v>29</v>
      </c>
      <c r="B31" s="408"/>
      <c r="C31" s="103"/>
      <c r="D31" s="102">
        <f t="shared" si="0"/>
        <v>0</v>
      </c>
      <c r="E31" s="68"/>
      <c r="F31" s="33"/>
      <c r="G31" s="69"/>
      <c r="H31" s="68"/>
      <c r="I31" s="33"/>
      <c r="J31" s="69"/>
      <c r="K31" s="68"/>
      <c r="L31" s="33"/>
      <c r="M31" s="69"/>
      <c r="N31" s="68"/>
      <c r="O31" s="33"/>
      <c r="P31" s="69"/>
      <c r="Q31" s="68"/>
      <c r="R31" s="33"/>
      <c r="S31" s="69"/>
      <c r="T31" s="68"/>
      <c r="U31" s="33"/>
      <c r="V31" s="74"/>
      <c r="W31" s="86"/>
      <c r="X31" s="46"/>
      <c r="Y31" s="85"/>
      <c r="Z31" s="68"/>
      <c r="AA31" s="38"/>
      <c r="AB31" s="66"/>
      <c r="AC31" s="68"/>
      <c r="AD31" s="38"/>
      <c r="AE31" s="69"/>
      <c r="AF31" s="68"/>
      <c r="AG31" s="38"/>
      <c r="AH31" s="66"/>
      <c r="AI31" s="68"/>
      <c r="AJ31" s="38"/>
      <c r="AK31" s="69"/>
    </row>
    <row r="32" spans="1:37" ht="21.75">
      <c r="A32" s="97">
        <v>30</v>
      </c>
      <c r="B32" s="408"/>
      <c r="C32" s="103"/>
      <c r="D32" s="102">
        <f t="shared" si="0"/>
        <v>0</v>
      </c>
      <c r="E32" s="68"/>
      <c r="F32" s="33"/>
      <c r="G32" s="69"/>
      <c r="H32" s="68"/>
      <c r="I32" s="33"/>
      <c r="J32" s="69"/>
      <c r="K32" s="68"/>
      <c r="L32" s="33"/>
      <c r="M32" s="69"/>
      <c r="N32" s="68"/>
      <c r="O32" s="33"/>
      <c r="P32" s="69"/>
      <c r="Q32" s="68"/>
      <c r="R32" s="33"/>
      <c r="S32" s="69"/>
      <c r="T32" s="68"/>
      <c r="U32" s="33"/>
      <c r="V32" s="74"/>
      <c r="W32" s="86"/>
      <c r="X32" s="46"/>
      <c r="Y32" s="85"/>
      <c r="Z32" s="68"/>
      <c r="AA32" s="38"/>
      <c r="AB32" s="66"/>
      <c r="AC32" s="82"/>
      <c r="AD32" s="38"/>
      <c r="AE32" s="69"/>
      <c r="AF32" s="68"/>
      <c r="AG32" s="38"/>
      <c r="AH32" s="69"/>
      <c r="AI32" s="82"/>
      <c r="AJ32" s="38"/>
      <c r="AK32" s="69"/>
    </row>
  </sheetData>
  <sheetProtection/>
  <mergeCells count="13">
    <mergeCell ref="AI1:AK1"/>
    <mergeCell ref="Q1:S1"/>
    <mergeCell ref="T1:V1"/>
    <mergeCell ref="W1:Y1"/>
    <mergeCell ref="Z1:AB1"/>
    <mergeCell ref="AC1:AE1"/>
    <mergeCell ref="AF1:AH1"/>
    <mergeCell ref="B1:B32"/>
    <mergeCell ref="C1:D1"/>
    <mergeCell ref="E1:G1"/>
    <mergeCell ref="H1:J1"/>
    <mergeCell ref="K1:M1"/>
    <mergeCell ref="N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zoomScale="90" zoomScaleNormal="90" zoomScalePageLayoutView="0" workbookViewId="0" topLeftCell="A1">
      <selection activeCell="R10" sqref="R10"/>
    </sheetView>
  </sheetViews>
  <sheetFormatPr defaultColWidth="11.421875" defaultRowHeight="12.75"/>
  <cols>
    <col min="1" max="1" width="3.57421875" style="2" customWidth="1"/>
    <col min="2" max="2" width="22.7109375" style="1" customWidth="1"/>
    <col min="3" max="3" width="10.8515625" style="1" hidden="1" customWidth="1"/>
    <col min="4" max="16" width="11.421875" style="1" customWidth="1"/>
    <col min="17" max="17" width="29.57421875" style="0" hidden="1" customWidth="1"/>
    <col min="18" max="20" width="11.421875" style="1" customWidth="1"/>
    <col min="21" max="16384" width="11.421875" style="2" customWidth="1"/>
  </cols>
  <sheetData>
    <row r="1" spans="2:17" ht="16.5">
      <c r="B1" s="3" t="s">
        <v>0</v>
      </c>
      <c r="C1" s="156"/>
      <c r="D1" s="23" t="s">
        <v>39</v>
      </c>
      <c r="E1" s="23" t="s">
        <v>1</v>
      </c>
      <c r="F1" s="23" t="s">
        <v>287</v>
      </c>
      <c r="G1" s="23" t="s">
        <v>286</v>
      </c>
      <c r="H1" s="23" t="s">
        <v>71</v>
      </c>
      <c r="I1" s="222" t="s">
        <v>550</v>
      </c>
      <c r="J1" s="23" t="s">
        <v>288</v>
      </c>
      <c r="K1" s="23" t="s">
        <v>53</v>
      </c>
      <c r="L1" s="272" t="s">
        <v>652</v>
      </c>
      <c r="M1" s="23" t="s">
        <v>4</v>
      </c>
      <c r="N1" s="23" t="s">
        <v>5</v>
      </c>
      <c r="O1" s="399" t="s">
        <v>552</v>
      </c>
      <c r="P1" s="397"/>
      <c r="Q1" s="394" t="s">
        <v>0</v>
      </c>
    </row>
    <row r="2" spans="1:17" ht="16.5">
      <c r="A2" s="3">
        <v>1</v>
      </c>
      <c r="B2" s="157" t="s">
        <v>4</v>
      </c>
      <c r="C2" s="156"/>
      <c r="D2" s="42">
        <v>30</v>
      </c>
      <c r="E2" s="173">
        <v>55</v>
      </c>
      <c r="F2" s="173">
        <v>56</v>
      </c>
      <c r="G2" s="42">
        <v>46</v>
      </c>
      <c r="H2" s="173">
        <v>49</v>
      </c>
      <c r="I2" s="218">
        <f>SUM(C2:H2)</f>
        <v>236</v>
      </c>
      <c r="J2" s="173">
        <v>33</v>
      </c>
      <c r="K2" s="273">
        <v>19</v>
      </c>
      <c r="L2" s="219">
        <f>SUM(I2:K2)</f>
        <v>288</v>
      </c>
      <c r="M2" s="58">
        <v>53</v>
      </c>
      <c r="N2" s="42">
        <v>34</v>
      </c>
      <c r="O2" s="400">
        <f>SUM(L2:N2)</f>
        <v>375</v>
      </c>
      <c r="P2" s="398"/>
      <c r="Q2" s="395" t="s">
        <v>18</v>
      </c>
    </row>
    <row r="3" spans="1:17" ht="16.5">
      <c r="A3" s="3">
        <v>2</v>
      </c>
      <c r="B3" s="157" t="s">
        <v>549</v>
      </c>
      <c r="C3" s="156"/>
      <c r="D3" s="42">
        <v>5</v>
      </c>
      <c r="E3" s="22">
        <v>27</v>
      </c>
      <c r="F3" s="22">
        <v>26</v>
      </c>
      <c r="G3" s="52">
        <v>73</v>
      </c>
      <c r="H3" s="22">
        <v>14</v>
      </c>
      <c r="I3" s="219">
        <f>SUM(D3:H3)</f>
        <v>145</v>
      </c>
      <c r="J3" s="22">
        <v>8</v>
      </c>
      <c r="K3" s="22"/>
      <c r="L3" s="219">
        <f>SUM(I3:K3)</f>
        <v>153</v>
      </c>
      <c r="M3" s="58">
        <v>96</v>
      </c>
      <c r="N3" s="42">
        <v>80</v>
      </c>
      <c r="O3" s="401">
        <f>SUM(L3:N3)</f>
        <v>329</v>
      </c>
      <c r="P3" s="398"/>
      <c r="Q3" s="395"/>
    </row>
    <row r="4" spans="1:17" ht="16.5">
      <c r="A4" s="3">
        <v>3</v>
      </c>
      <c r="B4" s="4" t="s">
        <v>1</v>
      </c>
      <c r="C4" s="156"/>
      <c r="D4" s="5">
        <v>34</v>
      </c>
      <c r="E4" s="22">
        <v>98</v>
      </c>
      <c r="F4" s="22"/>
      <c r="G4" s="22">
        <v>13</v>
      </c>
      <c r="H4" s="22"/>
      <c r="I4" s="219">
        <f>SUM(D4:H4)</f>
        <v>145</v>
      </c>
      <c r="J4" s="52"/>
      <c r="K4" s="58"/>
      <c r="L4" s="219">
        <v>145</v>
      </c>
      <c r="M4" s="22">
        <v>24</v>
      </c>
      <c r="N4" s="22">
        <v>49</v>
      </c>
      <c r="O4" s="401">
        <f>SUM(L4:N4)</f>
        <v>218</v>
      </c>
      <c r="P4" s="398"/>
      <c r="Q4" s="395"/>
    </row>
    <row r="5" spans="1:17" ht="16.5">
      <c r="A5" s="3">
        <v>4</v>
      </c>
      <c r="B5" s="4" t="s">
        <v>41</v>
      </c>
      <c r="C5" s="156"/>
      <c r="D5" s="42"/>
      <c r="E5" s="22">
        <v>15</v>
      </c>
      <c r="F5" s="22">
        <v>47</v>
      </c>
      <c r="G5" s="22">
        <v>50</v>
      </c>
      <c r="H5" s="22">
        <v>17</v>
      </c>
      <c r="I5" s="219">
        <f aca="true" t="shared" si="0" ref="I5:I11">SUM(D5:H5)</f>
        <v>129</v>
      </c>
      <c r="J5" s="22">
        <v>50</v>
      </c>
      <c r="K5" s="22">
        <v>4</v>
      </c>
      <c r="L5" s="219">
        <f>SUM(I5:K5)</f>
        <v>183</v>
      </c>
      <c r="M5" s="58">
        <v>27</v>
      </c>
      <c r="N5" s="42"/>
      <c r="O5" s="401">
        <f>SUM(L5:N5)</f>
        <v>210</v>
      </c>
      <c r="P5" s="398"/>
      <c r="Q5" s="395"/>
    </row>
    <row r="6" spans="1:17" ht="16.5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02"/>
      <c r="P6" s="398"/>
      <c r="Q6" s="395"/>
    </row>
    <row r="7" spans="2:17" ht="15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1"/>
      <c r="Q7" s="395" t="s">
        <v>26</v>
      </c>
    </row>
    <row r="8" spans="1:17" ht="16.5">
      <c r="A8" s="3">
        <v>5</v>
      </c>
      <c r="B8" s="4" t="s">
        <v>838</v>
      </c>
      <c r="C8" s="156"/>
      <c r="D8" s="22">
        <v>13</v>
      </c>
      <c r="E8" s="5">
        <v>20</v>
      </c>
      <c r="F8" s="5">
        <v>27</v>
      </c>
      <c r="G8" s="22">
        <v>20</v>
      </c>
      <c r="H8" s="22">
        <v>21</v>
      </c>
      <c r="I8" s="221">
        <f t="shared" si="0"/>
        <v>101</v>
      </c>
      <c r="J8" s="22">
        <v>22</v>
      </c>
      <c r="K8" s="22">
        <v>10</v>
      </c>
      <c r="L8" s="219">
        <f>SUM(I8:K8)</f>
        <v>133</v>
      </c>
      <c r="M8" s="22">
        <v>28</v>
      </c>
      <c r="N8" s="22">
        <v>20</v>
      </c>
      <c r="O8" s="401">
        <f>SUM(L8:N8)</f>
        <v>181</v>
      </c>
      <c r="P8" s="21"/>
      <c r="Q8" s="395"/>
    </row>
    <row r="9" spans="1:17" ht="16.5">
      <c r="A9" s="3">
        <v>6</v>
      </c>
      <c r="B9" s="4" t="s">
        <v>44</v>
      </c>
      <c r="C9" s="156"/>
      <c r="D9" s="22">
        <v>17</v>
      </c>
      <c r="E9" s="22"/>
      <c r="F9" s="22">
        <v>42</v>
      </c>
      <c r="G9" s="22">
        <v>29</v>
      </c>
      <c r="H9" s="22"/>
      <c r="I9" s="219">
        <f>SUM(D9:H9)</f>
        <v>88</v>
      </c>
      <c r="J9" s="22">
        <v>6</v>
      </c>
      <c r="K9" s="22">
        <v>9</v>
      </c>
      <c r="L9" s="219">
        <f>SUM(I9:K9)</f>
        <v>103</v>
      </c>
      <c r="M9" s="22">
        <v>31</v>
      </c>
      <c r="N9" s="22">
        <v>18</v>
      </c>
      <c r="O9" s="401">
        <f>SUM(L9:N9)</f>
        <v>152</v>
      </c>
      <c r="P9" s="21"/>
      <c r="Q9" s="395"/>
    </row>
    <row r="10" spans="1:17" ht="16.5">
      <c r="A10" s="3">
        <v>7</v>
      </c>
      <c r="B10" s="4" t="s">
        <v>39</v>
      </c>
      <c r="C10" s="156"/>
      <c r="D10" s="154">
        <v>42</v>
      </c>
      <c r="E10" s="42">
        <v>36</v>
      </c>
      <c r="F10" s="42"/>
      <c r="G10" s="42">
        <v>6</v>
      </c>
      <c r="H10" s="42"/>
      <c r="I10" s="219">
        <f>SUM(D10:H10)</f>
        <v>84</v>
      </c>
      <c r="J10" s="22">
        <v>2</v>
      </c>
      <c r="K10" s="22"/>
      <c r="L10" s="219">
        <v>86</v>
      </c>
      <c r="M10" s="22">
        <v>39</v>
      </c>
      <c r="N10" s="22">
        <v>10</v>
      </c>
      <c r="O10" s="401">
        <f>SUM(L10:N10)</f>
        <v>135</v>
      </c>
      <c r="P10" s="21"/>
      <c r="Q10" s="395"/>
    </row>
    <row r="11" spans="1:18" ht="19.5" customHeight="1">
      <c r="A11" s="3">
        <v>8</v>
      </c>
      <c r="B11" s="4" t="s">
        <v>147</v>
      </c>
      <c r="C11" s="156"/>
      <c r="D11" s="22">
        <v>13</v>
      </c>
      <c r="E11" s="22">
        <v>39</v>
      </c>
      <c r="F11" s="22">
        <v>9</v>
      </c>
      <c r="G11" s="22">
        <v>12</v>
      </c>
      <c r="H11" s="22">
        <v>12</v>
      </c>
      <c r="I11" s="219">
        <f t="shared" si="0"/>
        <v>85</v>
      </c>
      <c r="J11" s="22">
        <v>23</v>
      </c>
      <c r="K11" s="22"/>
      <c r="L11" s="219">
        <f>SUM(I11:K11)</f>
        <v>108</v>
      </c>
      <c r="M11" s="22">
        <v>23</v>
      </c>
      <c r="N11" s="22"/>
      <c r="O11" s="401">
        <f>SUM(L11:N11)</f>
        <v>131</v>
      </c>
      <c r="P11" s="21"/>
      <c r="Q11" s="395"/>
      <c r="R11" s="392"/>
    </row>
    <row r="12" spans="1:17" ht="16.5" hidden="1">
      <c r="A12" s="3"/>
      <c r="B12" s="2"/>
      <c r="C12" s="2"/>
      <c r="D12" s="2"/>
      <c r="E12" s="2"/>
      <c r="F12" s="2"/>
      <c r="G12" s="2"/>
      <c r="H12" s="2"/>
      <c r="I12" s="2"/>
      <c r="J12" s="22"/>
      <c r="K12" s="22"/>
      <c r="L12" s="219"/>
      <c r="M12" s="22"/>
      <c r="N12" s="22"/>
      <c r="O12" s="401"/>
      <c r="P12" s="21"/>
      <c r="Q12" s="395"/>
    </row>
    <row r="13" spans="1:17" ht="16.5">
      <c r="A13" s="3">
        <v>8</v>
      </c>
      <c r="B13" s="4" t="s">
        <v>70</v>
      </c>
      <c r="C13" s="156"/>
      <c r="D13" s="22">
        <v>9</v>
      </c>
      <c r="E13" s="22">
        <v>18</v>
      </c>
      <c r="F13" s="22">
        <v>18</v>
      </c>
      <c r="G13" s="22">
        <v>16</v>
      </c>
      <c r="H13" s="22">
        <v>26</v>
      </c>
      <c r="I13" s="219">
        <f>SUM(D13:H13)</f>
        <v>87</v>
      </c>
      <c r="J13" s="22">
        <v>10</v>
      </c>
      <c r="K13" s="22">
        <v>17</v>
      </c>
      <c r="L13" s="219">
        <f>SUM(I13:K13)</f>
        <v>114</v>
      </c>
      <c r="M13" s="22">
        <v>9</v>
      </c>
      <c r="N13" s="22">
        <v>8</v>
      </c>
      <c r="O13" s="401">
        <f>SUM(L13:N13)</f>
        <v>131</v>
      </c>
      <c r="P13" s="21"/>
      <c r="Q13" s="395"/>
    </row>
    <row r="14" spans="1:17" ht="15.75" customHeight="1">
      <c r="A14" s="3">
        <v>8</v>
      </c>
      <c r="B14" s="4" t="s">
        <v>5</v>
      </c>
      <c r="C14" s="156"/>
      <c r="D14" s="22">
        <v>9</v>
      </c>
      <c r="E14" s="22">
        <v>15</v>
      </c>
      <c r="F14" s="22">
        <v>14</v>
      </c>
      <c r="G14" s="22">
        <v>16</v>
      </c>
      <c r="I14" s="219">
        <f>SUM(D14:G14)</f>
        <v>54</v>
      </c>
      <c r="J14" s="22"/>
      <c r="K14" s="22"/>
      <c r="L14" s="219">
        <v>54</v>
      </c>
      <c r="M14" s="22">
        <v>40</v>
      </c>
      <c r="N14" s="22">
        <v>37</v>
      </c>
      <c r="O14" s="401">
        <f>SUM(L14:N14)</f>
        <v>131</v>
      </c>
      <c r="P14" s="21"/>
      <c r="Q14" s="395"/>
    </row>
    <row r="15" spans="1:17" ht="16.5" hidden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02"/>
      <c r="P15" s="21"/>
      <c r="Q15" s="395"/>
    </row>
    <row r="16" spans="1:17" ht="16.5">
      <c r="A16" s="3">
        <v>11</v>
      </c>
      <c r="B16" s="4" t="s">
        <v>58</v>
      </c>
      <c r="C16" s="156"/>
      <c r="D16" s="22"/>
      <c r="E16" s="22">
        <v>47</v>
      </c>
      <c r="F16" s="22"/>
      <c r="G16" s="22">
        <v>25</v>
      </c>
      <c r="H16" s="22"/>
      <c r="I16" s="219">
        <f>SUM(E16:H16)</f>
        <v>72</v>
      </c>
      <c r="J16" s="22"/>
      <c r="K16" s="22"/>
      <c r="L16" s="219">
        <v>72</v>
      </c>
      <c r="M16" s="22">
        <v>36</v>
      </c>
      <c r="N16" s="22">
        <v>19</v>
      </c>
      <c r="O16" s="401">
        <f>SUM(L16:N16)</f>
        <v>127</v>
      </c>
      <c r="P16" s="21"/>
      <c r="Q16" s="395"/>
    </row>
    <row r="17" spans="1:17" ht="16.5">
      <c r="A17" s="3">
        <v>12</v>
      </c>
      <c r="B17" s="4" t="s">
        <v>46</v>
      </c>
      <c r="C17" s="156"/>
      <c r="D17" s="22">
        <v>3</v>
      </c>
      <c r="E17" s="22">
        <v>17</v>
      </c>
      <c r="F17" s="22"/>
      <c r="G17" s="22"/>
      <c r="H17" s="22">
        <v>45</v>
      </c>
      <c r="I17" s="219">
        <f>SUM(D17:H17)</f>
        <v>65</v>
      </c>
      <c r="J17" s="22">
        <v>0</v>
      </c>
      <c r="K17" s="22">
        <v>10</v>
      </c>
      <c r="L17" s="219">
        <f>SUM(I17:K17)</f>
        <v>75</v>
      </c>
      <c r="M17" s="22">
        <v>23</v>
      </c>
      <c r="N17" s="22"/>
      <c r="O17" s="401">
        <f>SUM(L17:N17)</f>
        <v>98</v>
      </c>
      <c r="P17" s="21"/>
      <c r="Q17" s="395"/>
    </row>
    <row r="18" spans="1:17" ht="15.75" customHeight="1">
      <c r="A18" s="3">
        <v>13</v>
      </c>
      <c r="B18" s="157" t="s">
        <v>288</v>
      </c>
      <c r="C18" s="156"/>
      <c r="D18" s="22"/>
      <c r="E18" s="22">
        <v>11</v>
      </c>
      <c r="F18" s="22">
        <v>20</v>
      </c>
      <c r="G18" s="22">
        <v>10</v>
      </c>
      <c r="H18" s="22">
        <v>9</v>
      </c>
      <c r="I18" s="219">
        <f>SUM(E18:H18)</f>
        <v>50</v>
      </c>
      <c r="J18" s="22">
        <v>14</v>
      </c>
      <c r="K18" s="22"/>
      <c r="L18" s="219">
        <v>64</v>
      </c>
      <c r="M18" s="22">
        <v>13</v>
      </c>
      <c r="N18" s="22">
        <v>11</v>
      </c>
      <c r="O18" s="401">
        <f>SUM(L18:N18)</f>
        <v>88</v>
      </c>
      <c r="P18" s="21"/>
      <c r="Q18" s="395"/>
    </row>
    <row r="19" spans="1:17" ht="16.5" hidden="1">
      <c r="A19" s="3"/>
      <c r="B19" s="2"/>
      <c r="C19" s="2"/>
      <c r="D19" s="2"/>
      <c r="E19" s="2"/>
      <c r="F19" s="2"/>
      <c r="G19" s="2"/>
      <c r="H19" s="2"/>
      <c r="I19" s="2"/>
      <c r="J19" s="22"/>
      <c r="K19" s="22"/>
      <c r="L19" s="219"/>
      <c r="M19" s="22"/>
      <c r="N19" s="22"/>
      <c r="O19" s="401"/>
      <c r="P19" s="21"/>
      <c r="Q19" s="395"/>
    </row>
    <row r="20" spans="1:17" ht="16.5" hidden="1">
      <c r="A20" s="3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03"/>
      <c r="P20" s="21"/>
      <c r="Q20" s="395" t="s">
        <v>16</v>
      </c>
    </row>
    <row r="21" spans="1:17" ht="16.5">
      <c r="A21" s="3">
        <v>14</v>
      </c>
      <c r="B21" s="4" t="s">
        <v>63</v>
      </c>
      <c r="C21" s="156"/>
      <c r="D21" s="22"/>
      <c r="E21" s="22"/>
      <c r="F21" s="22"/>
      <c r="G21" s="22"/>
      <c r="H21" s="22">
        <v>23</v>
      </c>
      <c r="I21" s="219">
        <f>SUM(D21:H21)</f>
        <v>23</v>
      </c>
      <c r="J21" s="22">
        <v>1</v>
      </c>
      <c r="K21" s="22">
        <v>4</v>
      </c>
      <c r="L21" s="219">
        <f>SUM(I21:K21)</f>
        <v>28</v>
      </c>
      <c r="M21" s="22">
        <v>26</v>
      </c>
      <c r="N21" s="22">
        <v>25</v>
      </c>
      <c r="O21" s="401">
        <f>SUM(L21:N21)</f>
        <v>79</v>
      </c>
      <c r="P21" s="21"/>
      <c r="Q21" s="395"/>
    </row>
    <row r="22" spans="1:17" ht="16.5">
      <c r="A22" s="3">
        <v>15</v>
      </c>
      <c r="B22" s="4" t="s">
        <v>548</v>
      </c>
      <c r="C22" s="156"/>
      <c r="D22" s="22">
        <v>7</v>
      </c>
      <c r="E22" s="22">
        <v>6</v>
      </c>
      <c r="F22" s="22">
        <v>3</v>
      </c>
      <c r="G22" s="22"/>
      <c r="H22" s="1">
        <v>13</v>
      </c>
      <c r="I22" s="219">
        <f>SUM(D22:H22)</f>
        <v>29</v>
      </c>
      <c r="J22" s="22">
        <v>7</v>
      </c>
      <c r="K22" s="22">
        <v>13</v>
      </c>
      <c r="L22" s="219">
        <f>SUM(I22:K22)</f>
        <v>49</v>
      </c>
      <c r="M22" s="42">
        <v>9</v>
      </c>
      <c r="N22" s="43">
        <v>4</v>
      </c>
      <c r="O22" s="401">
        <f>SUM(L22:N22)</f>
        <v>62</v>
      </c>
      <c r="P22" s="21"/>
      <c r="Q22" s="395" t="s">
        <v>13</v>
      </c>
    </row>
    <row r="23" spans="1:17" ht="16.5">
      <c r="A23" s="3">
        <v>16</v>
      </c>
      <c r="B23" s="4" t="s">
        <v>2</v>
      </c>
      <c r="C23" s="156"/>
      <c r="D23" s="22">
        <v>10</v>
      </c>
      <c r="E23" s="22">
        <v>13</v>
      </c>
      <c r="F23" s="22">
        <v>12</v>
      </c>
      <c r="G23" s="22">
        <v>11</v>
      </c>
      <c r="H23" s="22"/>
      <c r="I23" s="221">
        <f>SUM(D23:H23)</f>
        <v>46</v>
      </c>
      <c r="J23" s="42"/>
      <c r="K23" s="42">
        <v>8</v>
      </c>
      <c r="L23" s="219">
        <f>SUM(I23:K23)</f>
        <v>54</v>
      </c>
      <c r="M23" s="22"/>
      <c r="N23" s="22"/>
      <c r="O23" s="401">
        <v>54</v>
      </c>
      <c r="P23" s="392"/>
      <c r="Q23" s="395" t="s">
        <v>9</v>
      </c>
    </row>
    <row r="24" spans="1:17" ht="16.5">
      <c r="A24" s="3">
        <v>17</v>
      </c>
      <c r="B24" s="4" t="s">
        <v>61</v>
      </c>
      <c r="C24" s="156"/>
      <c r="D24" s="22"/>
      <c r="E24" s="22"/>
      <c r="G24" s="22">
        <v>10</v>
      </c>
      <c r="H24" s="22"/>
      <c r="I24" s="219">
        <f>SUM(E24:H24)</f>
        <v>10</v>
      </c>
      <c r="J24" s="5">
        <v>10</v>
      </c>
      <c r="K24" s="5">
        <v>11</v>
      </c>
      <c r="L24" s="219">
        <v>31</v>
      </c>
      <c r="M24" s="22">
        <v>14</v>
      </c>
      <c r="N24" s="22"/>
      <c r="O24" s="401">
        <f>SUM(L24:N24)</f>
        <v>45</v>
      </c>
      <c r="P24" s="392"/>
      <c r="Q24" s="395"/>
    </row>
    <row r="25" spans="1:17" ht="16.5">
      <c r="A25" s="3">
        <v>17</v>
      </c>
      <c r="B25" s="4" t="s">
        <v>767</v>
      </c>
      <c r="C25" s="156"/>
      <c r="D25" s="22"/>
      <c r="E25" s="5"/>
      <c r="F25" s="5"/>
      <c r="G25" s="5"/>
      <c r="H25" s="5"/>
      <c r="I25" s="219"/>
      <c r="J25" s="5"/>
      <c r="K25" s="5"/>
      <c r="L25" s="219"/>
      <c r="M25" s="5">
        <v>22</v>
      </c>
      <c r="N25" s="5">
        <v>23</v>
      </c>
      <c r="O25" s="401">
        <f>SUM(M25:N25)</f>
        <v>45</v>
      </c>
      <c r="P25" s="392"/>
      <c r="Q25" s="395"/>
    </row>
    <row r="26" spans="1:17" ht="16.5">
      <c r="A26" s="3">
        <v>17</v>
      </c>
      <c r="B26" s="4" t="s">
        <v>37</v>
      </c>
      <c r="C26" s="156"/>
      <c r="D26" s="22"/>
      <c r="E26" s="22">
        <v>6</v>
      </c>
      <c r="F26" s="22"/>
      <c r="G26" s="22"/>
      <c r="H26" s="22"/>
      <c r="I26" s="219">
        <f>SUM(E26:H26)</f>
        <v>6</v>
      </c>
      <c r="J26" s="22">
        <v>6</v>
      </c>
      <c r="K26" s="22"/>
      <c r="L26" s="219">
        <v>12</v>
      </c>
      <c r="M26" s="22">
        <v>33</v>
      </c>
      <c r="N26" s="22"/>
      <c r="O26" s="401">
        <f>SUM(L26:N26)</f>
        <v>45</v>
      </c>
      <c r="P26" s="392"/>
      <c r="Q26" s="395"/>
    </row>
    <row r="27" spans="1:17" ht="16.5">
      <c r="A27" s="3">
        <v>20</v>
      </c>
      <c r="B27" s="4" t="s">
        <v>374</v>
      </c>
      <c r="C27" s="156"/>
      <c r="E27" s="22">
        <v>7</v>
      </c>
      <c r="F27" s="22">
        <v>30</v>
      </c>
      <c r="G27" s="22"/>
      <c r="H27" s="22"/>
      <c r="I27" s="219">
        <f>SUM(E27:H27)</f>
        <v>37</v>
      </c>
      <c r="J27" s="42">
        <v>3</v>
      </c>
      <c r="K27" s="42"/>
      <c r="L27" s="219">
        <v>40</v>
      </c>
      <c r="M27" s="42">
        <v>1</v>
      </c>
      <c r="N27" s="43"/>
      <c r="O27" s="401">
        <v>41</v>
      </c>
      <c r="P27" s="392"/>
      <c r="Q27" s="395"/>
    </row>
    <row r="28" spans="1:17" ht="16.5" hidden="1">
      <c r="A28" s="3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03"/>
      <c r="P28" s="21"/>
      <c r="Q28" s="395" t="s">
        <v>25</v>
      </c>
    </row>
    <row r="29" spans="1:17" ht="15.75" customHeight="1">
      <c r="A29" s="3">
        <v>21</v>
      </c>
      <c r="B29" s="4" t="s">
        <v>280</v>
      </c>
      <c r="C29" s="156"/>
      <c r="D29" s="22"/>
      <c r="E29" s="22">
        <v>36</v>
      </c>
      <c r="F29" s="22"/>
      <c r="G29" s="22"/>
      <c r="H29" s="22"/>
      <c r="I29" s="219">
        <f>SUM(D29:H29)</f>
        <v>36</v>
      </c>
      <c r="J29" s="22"/>
      <c r="K29" s="22"/>
      <c r="L29" s="219">
        <v>36</v>
      </c>
      <c r="M29" s="22"/>
      <c r="N29" s="22"/>
      <c r="O29" s="401">
        <v>36</v>
      </c>
      <c r="P29" s="21"/>
      <c r="Q29" s="395"/>
    </row>
    <row r="30" spans="1:17" ht="16.5" hidden="1">
      <c r="A30" s="3"/>
      <c r="B30" s="2"/>
      <c r="C30" s="2"/>
      <c r="D30" s="2"/>
      <c r="E30" s="2"/>
      <c r="F30" s="2"/>
      <c r="G30" s="2"/>
      <c r="H30" s="2"/>
      <c r="I30" s="2"/>
      <c r="J30" s="22"/>
      <c r="K30" s="22"/>
      <c r="L30" s="219"/>
      <c r="M30" s="22"/>
      <c r="N30" s="22"/>
      <c r="O30" s="401"/>
      <c r="P30" s="21"/>
      <c r="Q30" s="395" t="s">
        <v>17</v>
      </c>
    </row>
    <row r="31" spans="1:17" ht="16.5">
      <c r="A31" s="3">
        <v>22</v>
      </c>
      <c r="B31" s="4" t="s">
        <v>45</v>
      </c>
      <c r="C31" s="156"/>
      <c r="D31" s="22"/>
      <c r="E31" s="5">
        <v>18</v>
      </c>
      <c r="F31" s="22"/>
      <c r="G31" s="22"/>
      <c r="H31" s="22"/>
      <c r="I31" s="218">
        <f>SUM(D31:H31)</f>
        <v>18</v>
      </c>
      <c r="J31" s="22">
        <v>4</v>
      </c>
      <c r="K31" s="22"/>
      <c r="L31" s="219">
        <f>SUM(I31:K31)</f>
        <v>22</v>
      </c>
      <c r="M31" s="22"/>
      <c r="N31" s="22">
        <v>13</v>
      </c>
      <c r="O31" s="401">
        <f>SUM(L31:N31)</f>
        <v>35</v>
      </c>
      <c r="P31" s="21"/>
      <c r="Q31" s="395" t="s">
        <v>27</v>
      </c>
    </row>
    <row r="32" spans="1:17" ht="16.5">
      <c r="A32" s="3">
        <v>23</v>
      </c>
      <c r="B32" s="4" t="s">
        <v>148</v>
      </c>
      <c r="C32" s="156"/>
      <c r="D32" s="22">
        <v>3</v>
      </c>
      <c r="E32" s="5"/>
      <c r="F32" s="5">
        <v>5</v>
      </c>
      <c r="G32" s="5"/>
      <c r="H32" s="5">
        <v>18</v>
      </c>
      <c r="I32" s="219">
        <f>SUM(D32:H32)</f>
        <v>26</v>
      </c>
      <c r="J32" s="22"/>
      <c r="K32" s="22">
        <v>4</v>
      </c>
      <c r="L32" s="219">
        <v>30</v>
      </c>
      <c r="M32" s="22"/>
      <c r="N32" s="22"/>
      <c r="O32" s="401">
        <v>30</v>
      </c>
      <c r="P32" s="21"/>
      <c r="Q32" s="395"/>
    </row>
    <row r="33" spans="1:17" ht="16.5" hidden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02"/>
      <c r="P33" s="21"/>
      <c r="Q33" s="395"/>
    </row>
    <row r="34" spans="1:17" ht="15.75" customHeight="1">
      <c r="A34" s="3">
        <v>24</v>
      </c>
      <c r="B34" s="4" t="s">
        <v>281</v>
      </c>
      <c r="C34" s="156"/>
      <c r="D34" s="22"/>
      <c r="E34" s="22">
        <v>6</v>
      </c>
      <c r="F34" s="22">
        <v>12</v>
      </c>
      <c r="G34" s="22"/>
      <c r="H34" s="22"/>
      <c r="I34" s="219">
        <f>SUM(E34:H34)</f>
        <v>18</v>
      </c>
      <c r="J34" s="22">
        <v>4</v>
      </c>
      <c r="K34" s="22"/>
      <c r="L34" s="219">
        <f>SUM(I34:K34)</f>
        <v>22</v>
      </c>
      <c r="M34" s="22">
        <v>3</v>
      </c>
      <c r="N34" s="22">
        <v>2</v>
      </c>
      <c r="O34" s="401">
        <f>SUM(L34:N34)</f>
        <v>27</v>
      </c>
      <c r="P34" s="21"/>
      <c r="Q34" s="395"/>
    </row>
    <row r="35" spans="1:17" ht="0.75" customHeight="1" hidden="1">
      <c r="A35" s="3"/>
      <c r="O35" s="404"/>
      <c r="Q35" s="395"/>
    </row>
    <row r="36" spans="1:17" ht="16.5">
      <c r="A36" s="3">
        <v>24</v>
      </c>
      <c r="B36" s="4" t="s">
        <v>547</v>
      </c>
      <c r="C36" s="156"/>
      <c r="D36" s="22"/>
      <c r="E36" s="22"/>
      <c r="G36" s="22"/>
      <c r="H36" s="22">
        <v>9</v>
      </c>
      <c r="I36" s="219">
        <f>SUM(E36:H36)</f>
        <v>9</v>
      </c>
      <c r="J36" s="22"/>
      <c r="K36" s="22">
        <v>10</v>
      </c>
      <c r="L36" s="219">
        <v>19</v>
      </c>
      <c r="M36" s="22">
        <v>8</v>
      </c>
      <c r="N36" s="22"/>
      <c r="O36" s="401">
        <f>SUM(L36:N36)</f>
        <v>27</v>
      </c>
      <c r="P36" s="21"/>
      <c r="Q36" s="395"/>
    </row>
    <row r="37" spans="1:17" ht="16.5">
      <c r="A37" s="3">
        <v>26</v>
      </c>
      <c r="B37" s="4" t="s">
        <v>376</v>
      </c>
      <c r="C37" s="156"/>
      <c r="D37" s="22"/>
      <c r="E37" s="5"/>
      <c r="F37" s="5">
        <v>4</v>
      </c>
      <c r="G37" s="5">
        <v>5</v>
      </c>
      <c r="H37" s="5">
        <v>4</v>
      </c>
      <c r="I37" s="219">
        <f>SUM(D37:H37)</f>
        <v>13</v>
      </c>
      <c r="J37" s="22">
        <v>6</v>
      </c>
      <c r="K37" s="22"/>
      <c r="L37" s="219">
        <v>19</v>
      </c>
      <c r="M37" s="22">
        <v>7</v>
      </c>
      <c r="N37" s="22"/>
      <c r="O37" s="401">
        <f>SUM(L37:N37)</f>
        <v>26</v>
      </c>
      <c r="P37" s="21"/>
      <c r="Q37" s="395"/>
    </row>
    <row r="38" spans="1:17" ht="16.5">
      <c r="A38" s="3">
        <v>27</v>
      </c>
      <c r="B38" s="4" t="s">
        <v>458</v>
      </c>
      <c r="C38" s="156"/>
      <c r="D38" s="174"/>
      <c r="F38" s="22"/>
      <c r="G38" s="1">
        <v>4</v>
      </c>
      <c r="H38" s="22"/>
      <c r="I38" s="219">
        <f>SUM(D38:H38)</f>
        <v>4</v>
      </c>
      <c r="J38" s="22">
        <v>12</v>
      </c>
      <c r="K38" s="22"/>
      <c r="L38" s="219">
        <v>16</v>
      </c>
      <c r="M38" s="22">
        <v>8</v>
      </c>
      <c r="N38" s="22"/>
      <c r="O38" s="401">
        <f>SUM(L38:N38)</f>
        <v>24</v>
      </c>
      <c r="P38" s="21"/>
      <c r="Q38" s="395"/>
    </row>
    <row r="39" spans="1:17" ht="15" customHeight="1">
      <c r="A39" s="3">
        <v>28</v>
      </c>
      <c r="B39" s="4" t="s">
        <v>375</v>
      </c>
      <c r="C39" s="156"/>
      <c r="D39" s="22"/>
      <c r="E39" s="184"/>
      <c r="F39" s="22">
        <v>2</v>
      </c>
      <c r="G39" s="22"/>
      <c r="H39" s="22">
        <v>13</v>
      </c>
      <c r="I39" s="219">
        <f>SUM(D39:H39)</f>
        <v>15</v>
      </c>
      <c r="J39" s="22"/>
      <c r="K39" s="22">
        <v>3</v>
      </c>
      <c r="L39" s="219">
        <v>18</v>
      </c>
      <c r="M39" s="22">
        <v>1</v>
      </c>
      <c r="N39" s="22"/>
      <c r="O39" s="401">
        <v>19</v>
      </c>
      <c r="P39" s="21"/>
      <c r="Q39" s="395"/>
    </row>
    <row r="40" spans="1:17" ht="16.5" customHeight="1" hidden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02"/>
      <c r="P40" s="21"/>
      <c r="Q40" s="395"/>
    </row>
    <row r="41" spans="1:17" ht="16.5" hidden="1">
      <c r="A41" s="3"/>
      <c r="B41" s="220"/>
      <c r="C41" s="156"/>
      <c r="D41" s="217"/>
      <c r="E41" s="217"/>
      <c r="F41" s="217"/>
      <c r="G41" s="217"/>
      <c r="H41" s="217"/>
      <c r="I41" s="219"/>
      <c r="J41" s="22"/>
      <c r="K41" s="22"/>
      <c r="L41" s="219"/>
      <c r="M41" s="22"/>
      <c r="N41" s="22"/>
      <c r="O41" s="401"/>
      <c r="P41" s="21"/>
      <c r="Q41" s="395" t="s">
        <v>22</v>
      </c>
    </row>
    <row r="42" spans="1:17" ht="15.75" customHeight="1">
      <c r="A42" s="3">
        <v>29</v>
      </c>
      <c r="B42" s="4" t="s">
        <v>551</v>
      </c>
      <c r="C42" s="156"/>
      <c r="D42" s="22">
        <v>4</v>
      </c>
      <c r="E42" s="22">
        <v>9</v>
      </c>
      <c r="F42" s="22"/>
      <c r="G42" s="22"/>
      <c r="H42" s="22"/>
      <c r="I42" s="219">
        <f>SUM(D42:H42)</f>
        <v>13</v>
      </c>
      <c r="J42" s="22"/>
      <c r="K42" s="22"/>
      <c r="L42" s="219">
        <v>13</v>
      </c>
      <c r="M42" s="22"/>
      <c r="N42" s="22">
        <v>4</v>
      </c>
      <c r="O42" s="401">
        <f>SUM(L42:N42)</f>
        <v>17</v>
      </c>
      <c r="P42" s="21"/>
      <c r="Q42" s="395" t="s">
        <v>7</v>
      </c>
    </row>
    <row r="43" spans="1:16" ht="16.5" hidden="1">
      <c r="A43" s="3"/>
      <c r="B43" s="4"/>
      <c r="C43" s="156"/>
      <c r="D43" s="22"/>
      <c r="E43" s="22"/>
      <c r="F43" s="22"/>
      <c r="G43" s="22"/>
      <c r="H43" s="22"/>
      <c r="I43" s="219"/>
      <c r="J43" s="22"/>
      <c r="K43" s="22"/>
      <c r="L43" s="219"/>
      <c r="M43" s="22"/>
      <c r="N43" s="22"/>
      <c r="O43" s="401"/>
      <c r="P43" s="21"/>
    </row>
    <row r="44" spans="1:16" ht="16.5">
      <c r="A44" s="3">
        <v>30</v>
      </c>
      <c r="B44" s="4" t="s">
        <v>57</v>
      </c>
      <c r="C44" s="156"/>
      <c r="D44" s="5"/>
      <c r="E44" s="22"/>
      <c r="F44" s="22"/>
      <c r="G44" s="22"/>
      <c r="H44" s="22"/>
      <c r="I44" s="219"/>
      <c r="J44" s="22"/>
      <c r="K44" s="22"/>
      <c r="L44" s="219"/>
      <c r="M44" s="22">
        <v>13</v>
      </c>
      <c r="N44" s="22"/>
      <c r="O44" s="401">
        <v>13</v>
      </c>
      <c r="P44" s="21"/>
    </row>
    <row r="45" spans="1:17" ht="15" customHeight="1">
      <c r="A45" s="3">
        <v>31</v>
      </c>
      <c r="B45" s="4" t="s">
        <v>279</v>
      </c>
      <c r="C45" s="156"/>
      <c r="D45" s="22"/>
      <c r="E45" s="22">
        <v>12</v>
      </c>
      <c r="F45" s="22"/>
      <c r="G45" s="22"/>
      <c r="H45" s="22"/>
      <c r="I45" s="219">
        <f>SUM(D45:H45)</f>
        <v>12</v>
      </c>
      <c r="K45" s="22"/>
      <c r="L45" s="219">
        <v>12</v>
      </c>
      <c r="M45" s="22"/>
      <c r="N45" s="22"/>
      <c r="O45" s="401">
        <v>12</v>
      </c>
      <c r="P45" s="21"/>
      <c r="Q45" s="395" t="s">
        <v>14</v>
      </c>
    </row>
    <row r="46" spans="1:17" ht="16.5" hidden="1">
      <c r="A46" s="3"/>
      <c r="B46" s="4"/>
      <c r="C46" s="156"/>
      <c r="D46" s="5"/>
      <c r="E46" s="22"/>
      <c r="F46" s="22"/>
      <c r="G46" s="22"/>
      <c r="H46" s="22"/>
      <c r="I46" s="219"/>
      <c r="J46" s="22"/>
      <c r="K46" s="22"/>
      <c r="L46" s="219"/>
      <c r="M46" s="22"/>
      <c r="N46" s="22"/>
      <c r="O46" s="401"/>
      <c r="P46" s="21"/>
      <c r="Q46" s="395" t="s">
        <v>20</v>
      </c>
    </row>
    <row r="47" spans="1:17" ht="16.5">
      <c r="A47" s="3">
        <v>32</v>
      </c>
      <c r="B47" s="4" t="s">
        <v>840</v>
      </c>
      <c r="C47" s="156"/>
      <c r="D47" s="22"/>
      <c r="E47" s="22"/>
      <c r="F47" s="22"/>
      <c r="G47" s="22"/>
      <c r="H47" s="1">
        <v>10</v>
      </c>
      <c r="I47" s="219">
        <f>SUM(E47:H47)</f>
        <v>10</v>
      </c>
      <c r="J47" s="5"/>
      <c r="K47" s="22"/>
      <c r="L47" s="219">
        <v>10</v>
      </c>
      <c r="M47" s="22"/>
      <c r="N47" s="22"/>
      <c r="O47" s="401">
        <v>10</v>
      </c>
      <c r="P47" s="21"/>
      <c r="Q47" s="395" t="s">
        <v>21</v>
      </c>
    </row>
    <row r="48" spans="1:17" ht="16.5">
      <c r="A48" s="275"/>
      <c r="B48" s="220"/>
      <c r="C48" s="276"/>
      <c r="D48" s="217"/>
      <c r="E48" s="217"/>
      <c r="F48" s="217"/>
      <c r="G48" s="217"/>
      <c r="H48" s="277"/>
      <c r="I48" s="217"/>
      <c r="J48" s="217"/>
      <c r="K48" s="217"/>
      <c r="L48" s="217"/>
      <c r="M48" s="217"/>
      <c r="N48" s="217"/>
      <c r="O48" s="401"/>
      <c r="P48" s="21"/>
      <c r="Q48" s="274"/>
    </row>
    <row r="49" spans="1:16" ht="16.5" hidden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02"/>
      <c r="P49" s="21"/>
    </row>
    <row r="50" spans="1:16" ht="16.5">
      <c r="A50" s="3"/>
      <c r="B50" s="4" t="s">
        <v>261</v>
      </c>
      <c r="C50" s="156"/>
      <c r="D50" s="5"/>
      <c r="E50" s="22">
        <v>9</v>
      </c>
      <c r="F50" s="22"/>
      <c r="G50" s="22"/>
      <c r="H50" s="22"/>
      <c r="I50" s="219">
        <f>SUM(D50:H50)</f>
        <v>9</v>
      </c>
      <c r="J50" s="22"/>
      <c r="K50" s="22"/>
      <c r="L50" s="219">
        <v>9</v>
      </c>
      <c r="M50" s="22"/>
      <c r="N50" s="22"/>
      <c r="O50" s="401">
        <v>9</v>
      </c>
      <c r="P50" s="21"/>
    </row>
    <row r="51" spans="1:16" ht="16.5">
      <c r="A51" s="3"/>
      <c r="B51" s="4" t="s">
        <v>284</v>
      </c>
      <c r="C51" s="156"/>
      <c r="D51" s="22"/>
      <c r="E51" s="22">
        <v>8</v>
      </c>
      <c r="F51" s="22"/>
      <c r="G51" s="22"/>
      <c r="H51" s="22"/>
      <c r="I51" s="219">
        <f>SUM(D51:H51)</f>
        <v>8</v>
      </c>
      <c r="J51" s="22"/>
      <c r="K51" s="22"/>
      <c r="L51" s="219">
        <v>8</v>
      </c>
      <c r="M51" s="22"/>
      <c r="N51" s="22"/>
      <c r="O51" s="401">
        <v>8</v>
      </c>
      <c r="P51" s="21"/>
    </row>
    <row r="52" spans="1:17" ht="16.5" hidden="1">
      <c r="A52" s="3"/>
      <c r="B52" s="4"/>
      <c r="C52" s="156"/>
      <c r="D52" s="22"/>
      <c r="E52" s="5"/>
      <c r="F52" s="5"/>
      <c r="G52" s="5"/>
      <c r="H52" s="5"/>
      <c r="I52" s="219"/>
      <c r="J52" s="22"/>
      <c r="K52" s="22"/>
      <c r="L52" s="219"/>
      <c r="M52" s="22"/>
      <c r="N52" s="22"/>
      <c r="O52" s="401"/>
      <c r="P52" s="21"/>
      <c r="Q52" s="395" t="s">
        <v>11</v>
      </c>
    </row>
    <row r="53" spans="1:15" ht="15" customHeight="1">
      <c r="A53" s="3"/>
      <c r="B53" s="4" t="s">
        <v>283</v>
      </c>
      <c r="C53" s="156"/>
      <c r="D53" s="22"/>
      <c r="E53" s="22">
        <v>4</v>
      </c>
      <c r="F53" s="22"/>
      <c r="G53" s="22"/>
      <c r="H53" s="22"/>
      <c r="I53" s="219">
        <f>SUM(D53:H53)</f>
        <v>4</v>
      </c>
      <c r="J53" s="5"/>
      <c r="K53" s="5"/>
      <c r="L53" s="219">
        <v>4</v>
      </c>
      <c r="M53" s="5">
        <v>4</v>
      </c>
      <c r="N53" s="5"/>
      <c r="O53" s="401">
        <v>8</v>
      </c>
    </row>
    <row r="54" spans="1:17" ht="16.5" hidden="1">
      <c r="A54" s="3"/>
      <c r="B54" s="4"/>
      <c r="C54" s="156"/>
      <c r="D54" s="22"/>
      <c r="E54" s="184"/>
      <c r="F54" s="22"/>
      <c r="G54" s="22"/>
      <c r="H54" s="22"/>
      <c r="I54" s="219"/>
      <c r="J54" s="22"/>
      <c r="K54" s="22"/>
      <c r="L54" s="219"/>
      <c r="M54" s="22"/>
      <c r="N54" s="22"/>
      <c r="O54" s="401"/>
      <c r="P54" s="21"/>
      <c r="Q54" s="395" t="s">
        <v>10</v>
      </c>
    </row>
    <row r="55" spans="1:16" ht="15.75" customHeight="1">
      <c r="A55" s="3"/>
      <c r="B55" s="4" t="s">
        <v>282</v>
      </c>
      <c r="C55" s="156"/>
      <c r="D55" s="5"/>
      <c r="E55" s="5">
        <v>5</v>
      </c>
      <c r="G55" s="5"/>
      <c r="H55" s="5"/>
      <c r="I55" s="219">
        <f>SUM(D55:H55)</f>
        <v>5</v>
      </c>
      <c r="K55" s="22"/>
      <c r="L55" s="219">
        <v>5</v>
      </c>
      <c r="M55" s="22"/>
      <c r="N55" s="22"/>
      <c r="O55" s="401">
        <v>5</v>
      </c>
      <c r="P55" s="21"/>
    </row>
    <row r="56" spans="1:17" ht="16.5" hidden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2"/>
      <c r="N56" s="22"/>
      <c r="O56" s="401"/>
      <c r="P56" s="21"/>
      <c r="Q56" s="395" t="s">
        <v>12</v>
      </c>
    </row>
    <row r="57" spans="1:16" ht="16.5" hidden="1">
      <c r="A57" s="3"/>
      <c r="B57" s="4"/>
      <c r="C57" s="156"/>
      <c r="D57" s="22"/>
      <c r="E57" s="22"/>
      <c r="F57" s="22"/>
      <c r="G57" s="22"/>
      <c r="H57" s="22"/>
      <c r="I57" s="219"/>
      <c r="J57" s="155"/>
      <c r="K57" s="22"/>
      <c r="L57" s="219"/>
      <c r="M57" s="22"/>
      <c r="N57" s="22"/>
      <c r="O57" s="401"/>
      <c r="P57" s="21"/>
    </row>
    <row r="58" spans="1:17" ht="16.5" hidden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2"/>
      <c r="N58" s="22"/>
      <c r="O58" s="401"/>
      <c r="P58" s="21"/>
      <c r="Q58" s="395" t="s">
        <v>24</v>
      </c>
    </row>
    <row r="59" spans="1:15" ht="16.5">
      <c r="A59" s="3"/>
      <c r="B59" s="4" t="s">
        <v>285</v>
      </c>
      <c r="C59" s="156"/>
      <c r="E59" s="22">
        <v>6</v>
      </c>
      <c r="F59" s="22"/>
      <c r="G59" s="22"/>
      <c r="H59" s="22"/>
      <c r="I59" s="219">
        <f aca="true" t="shared" si="1" ref="I59:I64">SUM(E59:H59)</f>
        <v>6</v>
      </c>
      <c r="J59" s="5"/>
      <c r="K59" s="5"/>
      <c r="L59" s="219">
        <v>6</v>
      </c>
      <c r="M59" s="5"/>
      <c r="N59" s="5"/>
      <c r="O59" s="401">
        <v>6</v>
      </c>
    </row>
    <row r="60" spans="1:15" ht="16.5">
      <c r="A60" s="3"/>
      <c r="B60" s="4" t="s">
        <v>49</v>
      </c>
      <c r="C60" s="156"/>
      <c r="D60" s="22"/>
      <c r="E60" s="22"/>
      <c r="F60" s="22">
        <v>3</v>
      </c>
      <c r="G60" s="22">
        <v>3</v>
      </c>
      <c r="H60" s="22"/>
      <c r="I60" s="219">
        <f>SUM(F60:H60)</f>
        <v>6</v>
      </c>
      <c r="J60" s="22">
        <v>1</v>
      </c>
      <c r="K60" s="22"/>
      <c r="L60" s="219">
        <v>7</v>
      </c>
      <c r="M60" s="5"/>
      <c r="N60" s="5"/>
      <c r="O60" s="401">
        <v>7</v>
      </c>
    </row>
    <row r="61" spans="1:17" ht="16.5" hidden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2"/>
      <c r="N61" s="22"/>
      <c r="O61" s="401"/>
      <c r="P61" s="21"/>
      <c r="Q61" s="396" t="s">
        <v>33</v>
      </c>
    </row>
    <row r="62" spans="1:15" ht="16.5">
      <c r="A62" s="3"/>
      <c r="B62" s="4" t="s">
        <v>543</v>
      </c>
      <c r="C62" s="156"/>
      <c r="D62" s="22"/>
      <c r="E62" s="22"/>
      <c r="F62" s="22"/>
      <c r="G62" s="22"/>
      <c r="H62" s="22">
        <v>4</v>
      </c>
      <c r="I62" s="219">
        <f t="shared" si="1"/>
        <v>4</v>
      </c>
      <c r="J62" s="5"/>
      <c r="K62" s="5"/>
      <c r="L62" s="219">
        <v>4</v>
      </c>
      <c r="M62" s="5"/>
      <c r="N62" s="5"/>
      <c r="O62" s="401">
        <v>4</v>
      </c>
    </row>
    <row r="63" spans="1:17" ht="16.5">
      <c r="A63" s="3"/>
      <c r="B63" s="4" t="s">
        <v>544</v>
      </c>
      <c r="C63" s="156"/>
      <c r="D63" s="5"/>
      <c r="E63" s="22"/>
      <c r="F63" s="22"/>
      <c r="G63" s="22"/>
      <c r="H63" s="22">
        <v>3</v>
      </c>
      <c r="I63" s="219">
        <f t="shared" si="1"/>
        <v>3</v>
      </c>
      <c r="J63" s="22"/>
      <c r="K63" s="22"/>
      <c r="L63" s="219">
        <v>3</v>
      </c>
      <c r="M63" s="22"/>
      <c r="N63" s="22"/>
      <c r="O63" s="401">
        <v>3</v>
      </c>
      <c r="P63" s="21"/>
      <c r="Q63" s="395" t="s">
        <v>24</v>
      </c>
    </row>
    <row r="64" spans="1:16" ht="16.5">
      <c r="A64" s="3"/>
      <c r="B64" s="4" t="s">
        <v>546</v>
      </c>
      <c r="C64" s="156"/>
      <c r="E64" s="22"/>
      <c r="F64" s="22"/>
      <c r="G64" s="22"/>
      <c r="H64" s="22">
        <v>2</v>
      </c>
      <c r="I64" s="219">
        <f t="shared" si="1"/>
        <v>2</v>
      </c>
      <c r="J64" s="22"/>
      <c r="K64" s="22"/>
      <c r="L64" s="219">
        <v>2</v>
      </c>
      <c r="M64" s="22"/>
      <c r="N64" s="22"/>
      <c r="O64" s="401">
        <v>2</v>
      </c>
      <c r="P64" s="21"/>
    </row>
    <row r="65" spans="1:16" ht="16.5">
      <c r="A65" s="3"/>
      <c r="B65" s="4" t="s">
        <v>149</v>
      </c>
      <c r="C65" s="156"/>
      <c r="D65" s="22">
        <v>2</v>
      </c>
      <c r="E65" s="22"/>
      <c r="F65" s="22"/>
      <c r="G65" s="155"/>
      <c r="H65" s="156"/>
      <c r="I65" s="219">
        <f>SUM(D65:H65)</f>
        <v>2</v>
      </c>
      <c r="J65" s="22"/>
      <c r="K65" s="22"/>
      <c r="L65" s="219">
        <v>2</v>
      </c>
      <c r="M65" s="22"/>
      <c r="N65" s="22"/>
      <c r="O65" s="401">
        <v>2</v>
      </c>
      <c r="P65" s="21"/>
    </row>
    <row r="66" spans="1:17" ht="16.5">
      <c r="A66" s="3"/>
      <c r="B66" s="4" t="s">
        <v>651</v>
      </c>
      <c r="C66" s="156"/>
      <c r="D66" s="22"/>
      <c r="E66" s="22"/>
      <c r="F66" s="22"/>
      <c r="G66" s="22"/>
      <c r="H66" s="22">
        <v>2</v>
      </c>
      <c r="I66" s="219"/>
      <c r="J66" s="22"/>
      <c r="K66" s="22"/>
      <c r="L66" s="219">
        <v>2</v>
      </c>
      <c r="M66" s="22"/>
      <c r="N66" s="22"/>
      <c r="O66" s="401">
        <v>2</v>
      </c>
      <c r="P66" s="21"/>
      <c r="Q66" s="395" t="s">
        <v>6</v>
      </c>
    </row>
    <row r="67" spans="1:17" ht="16.5">
      <c r="A67" s="3"/>
      <c r="B67" s="4" t="s">
        <v>654</v>
      </c>
      <c r="C67" s="156"/>
      <c r="D67" s="22"/>
      <c r="E67" s="22"/>
      <c r="F67" s="22"/>
      <c r="G67" s="22"/>
      <c r="H67" s="22"/>
      <c r="I67" s="219"/>
      <c r="J67" s="22"/>
      <c r="K67" s="22">
        <v>6</v>
      </c>
      <c r="L67" s="219">
        <v>6</v>
      </c>
      <c r="M67" s="22"/>
      <c r="N67" s="22"/>
      <c r="O67" s="401">
        <v>6</v>
      </c>
      <c r="P67" s="21"/>
      <c r="Q67" s="395" t="s">
        <v>8</v>
      </c>
    </row>
    <row r="68" spans="1:17" ht="15.75" customHeight="1">
      <c r="A68" s="3"/>
      <c r="B68" s="4" t="s">
        <v>655</v>
      </c>
      <c r="C68" s="156"/>
      <c r="D68" s="22"/>
      <c r="E68" s="22"/>
      <c r="F68" s="22"/>
      <c r="G68" s="22"/>
      <c r="H68" s="22"/>
      <c r="I68" s="219"/>
      <c r="J68" s="22"/>
      <c r="K68" s="22">
        <v>1</v>
      </c>
      <c r="L68" s="219">
        <v>1</v>
      </c>
      <c r="M68" s="22">
        <v>8</v>
      </c>
      <c r="N68" s="22"/>
      <c r="O68" s="401">
        <v>1</v>
      </c>
      <c r="P68" s="21"/>
      <c r="Q68" s="395" t="s">
        <v>19</v>
      </c>
    </row>
    <row r="69" spans="1:17" ht="16.5" hidden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02"/>
      <c r="P69" s="21"/>
      <c r="Q69" s="395" t="s">
        <v>25</v>
      </c>
    </row>
    <row r="70" spans="1:15" ht="16.5" hidden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402"/>
    </row>
    <row r="71" spans="1:17" ht="16.5" hidden="1">
      <c r="A71" s="3"/>
      <c r="B71" s="4"/>
      <c r="C71" s="156"/>
      <c r="D71" s="5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401"/>
      <c r="P71" s="21"/>
      <c r="Q71" s="395" t="s">
        <v>23</v>
      </c>
    </row>
    <row r="72" spans="1:17" ht="16.5">
      <c r="A72" s="3"/>
      <c r="B72" s="4" t="s">
        <v>836</v>
      </c>
      <c r="C72" s="156"/>
      <c r="E72" s="22"/>
      <c r="F72" s="22"/>
      <c r="G72" s="22"/>
      <c r="H72" s="22"/>
      <c r="I72" s="219"/>
      <c r="J72" s="22"/>
      <c r="K72" s="22"/>
      <c r="L72" s="219"/>
      <c r="M72" s="22"/>
      <c r="N72" s="22">
        <v>9</v>
      </c>
      <c r="O72" s="401">
        <v>9</v>
      </c>
      <c r="P72" s="21"/>
      <c r="Q72" s="395" t="s">
        <v>15</v>
      </c>
    </row>
    <row r="73" spans="1:16" ht="16.5">
      <c r="A73" s="3"/>
      <c r="B73" s="4" t="s">
        <v>837</v>
      </c>
      <c r="C73" s="156"/>
      <c r="D73" s="22"/>
      <c r="E73" s="22"/>
      <c r="G73" s="22"/>
      <c r="H73" s="22"/>
      <c r="I73" s="219"/>
      <c r="J73" s="22"/>
      <c r="K73" s="22"/>
      <c r="L73" s="219"/>
      <c r="M73" s="22"/>
      <c r="N73" s="22">
        <v>3</v>
      </c>
      <c r="O73" s="401">
        <v>3</v>
      </c>
      <c r="P73" s="21"/>
    </row>
    <row r="74" spans="1:17" ht="16.5">
      <c r="A74" s="3"/>
      <c r="B74" s="4" t="s">
        <v>839</v>
      </c>
      <c r="C74" s="156"/>
      <c r="D74" s="22"/>
      <c r="E74" s="22"/>
      <c r="F74" s="22"/>
      <c r="G74" s="22"/>
      <c r="I74" s="219"/>
      <c r="J74" s="22"/>
      <c r="K74" s="22"/>
      <c r="L74" s="219"/>
      <c r="M74" s="22"/>
      <c r="N74" s="22">
        <v>7</v>
      </c>
      <c r="O74" s="401">
        <v>7</v>
      </c>
      <c r="P74" s="21"/>
      <c r="Q74" s="395" t="s">
        <v>28</v>
      </c>
    </row>
    <row r="75" spans="1:17" ht="16.5">
      <c r="A75" s="3"/>
      <c r="B75" s="4"/>
      <c r="C75" s="156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405"/>
      <c r="P75" s="21"/>
      <c r="Q75" s="395" t="s">
        <v>24</v>
      </c>
    </row>
    <row r="76" spans="1:16" ht="16.5">
      <c r="A76" s="3"/>
      <c r="B76" s="4"/>
      <c r="C76" s="156"/>
      <c r="D76" s="5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405"/>
      <c r="P76" s="21"/>
    </row>
    <row r="77" spans="1:16" ht="16.5">
      <c r="A77" s="3"/>
      <c r="B77" s="4"/>
      <c r="C77" s="156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393"/>
      <c r="P77" s="21"/>
    </row>
    <row r="78" spans="1:16" ht="16.5">
      <c r="A78" s="3"/>
      <c r="B78" s="4"/>
      <c r="C78" s="156"/>
      <c r="D78" s="22"/>
      <c r="E78" s="22"/>
      <c r="G78" s="22"/>
      <c r="H78" s="22"/>
      <c r="I78" s="22"/>
      <c r="J78" s="22"/>
      <c r="K78" s="22"/>
      <c r="L78" s="22"/>
      <c r="M78" s="22"/>
      <c r="N78" s="22"/>
      <c r="O78" s="54"/>
      <c r="P78" s="21"/>
    </row>
    <row r="79" spans="1:16" ht="16.5">
      <c r="A79" s="3"/>
      <c r="B79" s="4"/>
      <c r="C79" s="15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54"/>
      <c r="P79" s="21"/>
    </row>
    <row r="80" spans="1:16" ht="16.5">
      <c r="A80" s="3"/>
      <c r="B80" s="4"/>
      <c r="C80" s="15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54"/>
      <c r="P80" s="2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159"/>
  <sheetViews>
    <sheetView zoomScalePageLayoutView="0" workbookViewId="0" topLeftCell="A1">
      <selection activeCell="AG16" sqref="AG16"/>
    </sheetView>
  </sheetViews>
  <sheetFormatPr defaultColWidth="11.421875" defaultRowHeight="12.75"/>
  <cols>
    <col min="1" max="1" width="5.8515625" style="2" customWidth="1"/>
    <col min="2" max="2" width="0.13671875" style="2" customWidth="1"/>
    <col min="3" max="3" width="36.8515625" style="2" customWidth="1"/>
    <col min="4" max="4" width="4.140625" style="2" customWidth="1"/>
    <col min="5" max="5" width="3.421875" style="6" customWidth="1"/>
    <col min="6" max="6" width="6.140625" style="6" customWidth="1"/>
    <col min="7" max="8" width="3.57421875" style="6" customWidth="1"/>
    <col min="9" max="9" width="6.140625" style="6" customWidth="1"/>
    <col min="10" max="10" width="3.28125" style="6" bestFit="1" customWidth="1"/>
    <col min="11" max="11" width="3.7109375" style="6" customWidth="1"/>
    <col min="12" max="12" width="6.421875" style="6" customWidth="1"/>
    <col min="13" max="13" width="3.140625" style="6" bestFit="1" customWidth="1"/>
    <col min="14" max="14" width="3.00390625" style="6" customWidth="1"/>
    <col min="15" max="15" width="5.8515625" style="6" customWidth="1"/>
    <col min="16" max="16" width="3.57421875" style="6" customWidth="1"/>
    <col min="17" max="17" width="3.140625" style="7" customWidth="1"/>
    <col min="18" max="18" width="5.57421875" style="7" bestFit="1" customWidth="1"/>
    <col min="19" max="19" width="3.140625" style="7" bestFit="1" customWidth="1"/>
    <col min="20" max="20" width="2.28125" style="7" customWidth="1"/>
    <col min="21" max="21" width="6.140625" style="7" customWidth="1"/>
    <col min="22" max="22" width="2.140625" style="7" customWidth="1"/>
    <col min="23" max="23" width="3.421875" style="7" customWidth="1"/>
    <col min="24" max="24" width="5.28125" style="7" customWidth="1"/>
    <col min="25" max="25" width="2.8515625" style="7" customWidth="1"/>
    <col min="26" max="26" width="3.57421875" style="7" customWidth="1"/>
    <col min="27" max="27" width="5.421875" style="7" customWidth="1"/>
    <col min="28" max="29" width="3.00390625" style="7" customWidth="1"/>
    <col min="30" max="30" width="4.7109375" style="7" customWidth="1"/>
    <col min="31" max="31" width="3.8515625" style="7" customWidth="1"/>
    <col min="32" max="32" width="4.28125" style="7" customWidth="1"/>
    <col min="33" max="33" width="4.8515625" style="7" customWidth="1"/>
    <col min="34" max="34" width="3.57421875" style="7" customWidth="1"/>
    <col min="35" max="35" width="3.8515625" style="7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94"/>
      <c r="B1" s="408"/>
      <c r="C1" s="409" t="s">
        <v>157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08"/>
      <c r="C2" s="96" t="s">
        <v>36</v>
      </c>
      <c r="D2" s="92" t="s">
        <v>81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29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1" t="s">
        <v>31</v>
      </c>
      <c r="Y2" s="64" t="s">
        <v>30</v>
      </c>
      <c r="Z2" s="63" t="s">
        <v>29</v>
      </c>
      <c r="AA2" s="11" t="s">
        <v>31</v>
      </c>
      <c r="AB2" s="64" t="s">
        <v>30</v>
      </c>
      <c r="AC2" s="90" t="s">
        <v>32</v>
      </c>
      <c r="AD2" s="11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39" ht="20.25" customHeight="1">
      <c r="A3" s="97">
        <v>1</v>
      </c>
      <c r="B3" s="408"/>
      <c r="C3" s="339" t="s">
        <v>128</v>
      </c>
      <c r="D3" s="146">
        <v>61</v>
      </c>
      <c r="E3" s="104">
        <v>2</v>
      </c>
      <c r="F3" s="38" t="s">
        <v>93</v>
      </c>
      <c r="G3" s="107">
        <v>6</v>
      </c>
      <c r="H3" s="121">
        <v>3</v>
      </c>
      <c r="I3" s="119" t="s">
        <v>126</v>
      </c>
      <c r="J3" s="132">
        <v>11</v>
      </c>
      <c r="K3" s="121">
        <v>2</v>
      </c>
      <c r="L3" s="119" t="s">
        <v>365</v>
      </c>
      <c r="M3" s="132">
        <v>5</v>
      </c>
      <c r="N3" s="121">
        <v>2</v>
      </c>
      <c r="O3" s="119" t="s">
        <v>423</v>
      </c>
      <c r="P3" s="132">
        <v>7</v>
      </c>
      <c r="Q3" s="121">
        <v>2</v>
      </c>
      <c r="R3" s="119" t="s">
        <v>519</v>
      </c>
      <c r="S3" s="132">
        <v>6</v>
      </c>
      <c r="T3" s="68"/>
      <c r="U3" s="38"/>
      <c r="V3" s="132"/>
      <c r="W3" s="121">
        <v>1</v>
      </c>
      <c r="X3" s="119" t="s">
        <v>409</v>
      </c>
      <c r="Y3" s="132">
        <v>5</v>
      </c>
      <c r="Z3" s="121">
        <v>2</v>
      </c>
      <c r="AA3" s="119" t="s">
        <v>212</v>
      </c>
      <c r="AB3" s="132">
        <v>11</v>
      </c>
      <c r="AC3" s="68">
        <v>3</v>
      </c>
      <c r="AD3" s="38"/>
      <c r="AE3" s="132">
        <v>10</v>
      </c>
      <c r="AF3" s="82"/>
      <c r="AG3" s="39"/>
      <c r="AH3" s="69"/>
      <c r="AI3" s="68"/>
      <c r="AJ3" s="38"/>
      <c r="AK3" s="66"/>
      <c r="AL3" s="424"/>
      <c r="AM3" s="17"/>
    </row>
    <row r="4" spans="1:39" ht="20.25" customHeight="1" hidden="1">
      <c r="A4" s="97"/>
      <c r="B4" s="408"/>
      <c r="AF4" s="82"/>
      <c r="AG4" s="39"/>
      <c r="AH4" s="69"/>
      <c r="AI4" s="68"/>
      <c r="AJ4" s="38"/>
      <c r="AK4" s="66"/>
      <c r="AL4" s="424"/>
      <c r="AM4" s="17"/>
    </row>
    <row r="5" spans="1:41" ht="20.25" customHeight="1">
      <c r="A5" s="97">
        <v>2</v>
      </c>
      <c r="B5" s="408"/>
      <c r="C5" s="339" t="s">
        <v>364</v>
      </c>
      <c r="D5" s="147">
        <f>SUM(G5+J5+M5+P5+S5+V5+Y5+AB5+AE5+AH24+AK24)</f>
        <v>39</v>
      </c>
      <c r="E5" s="68"/>
      <c r="F5" s="38"/>
      <c r="G5" s="69"/>
      <c r="H5" s="121"/>
      <c r="I5" s="119"/>
      <c r="J5" s="132"/>
      <c r="K5" s="121">
        <v>1</v>
      </c>
      <c r="L5" s="119" t="s">
        <v>259</v>
      </c>
      <c r="M5" s="132">
        <v>6</v>
      </c>
      <c r="N5" s="121"/>
      <c r="O5" s="119"/>
      <c r="P5" s="166"/>
      <c r="Q5" s="84">
        <v>1</v>
      </c>
      <c r="R5" s="130" t="s">
        <v>306</v>
      </c>
      <c r="S5" s="166">
        <v>7</v>
      </c>
      <c r="T5" s="73">
        <v>2</v>
      </c>
      <c r="U5" s="59" t="s">
        <v>583</v>
      </c>
      <c r="V5" s="167">
        <v>8</v>
      </c>
      <c r="W5" s="84"/>
      <c r="X5" s="59"/>
      <c r="Y5" s="167"/>
      <c r="Z5" s="68">
        <v>3</v>
      </c>
      <c r="AA5" s="38" t="s">
        <v>572</v>
      </c>
      <c r="AB5" s="132">
        <v>10</v>
      </c>
      <c r="AC5" s="68">
        <v>1</v>
      </c>
      <c r="AD5" s="38"/>
      <c r="AE5" s="132">
        <v>8</v>
      </c>
      <c r="AF5" s="68"/>
      <c r="AG5" s="38"/>
      <c r="AH5" s="69"/>
      <c r="AI5" s="68"/>
      <c r="AJ5" s="38"/>
      <c r="AK5" s="69"/>
      <c r="AL5" s="424"/>
      <c r="AM5" s="17"/>
      <c r="AN5" s="12"/>
      <c r="AO5" s="12"/>
    </row>
    <row r="6" spans="1:41" ht="20.25" customHeight="1">
      <c r="A6" s="97">
        <v>3</v>
      </c>
      <c r="B6" s="408"/>
      <c r="C6" s="340" t="s">
        <v>129</v>
      </c>
      <c r="D6" s="146">
        <v>34</v>
      </c>
      <c r="E6" s="65">
        <v>3</v>
      </c>
      <c r="F6" s="38" t="s">
        <v>94</v>
      </c>
      <c r="G6" s="107">
        <v>5</v>
      </c>
      <c r="H6" s="121">
        <v>6</v>
      </c>
      <c r="I6" s="119" t="s">
        <v>264</v>
      </c>
      <c r="J6" s="132">
        <v>8</v>
      </c>
      <c r="K6" s="121">
        <v>3</v>
      </c>
      <c r="L6" s="119" t="s">
        <v>366</v>
      </c>
      <c r="M6" s="132">
        <v>4</v>
      </c>
      <c r="N6" s="121"/>
      <c r="O6" s="119"/>
      <c r="P6" s="132"/>
      <c r="Q6" s="121"/>
      <c r="R6" s="119"/>
      <c r="S6" s="132"/>
      <c r="T6" s="68">
        <v>3</v>
      </c>
      <c r="U6" s="38" t="s">
        <v>584</v>
      </c>
      <c r="V6" s="132">
        <v>7</v>
      </c>
      <c r="W6" s="121">
        <v>3</v>
      </c>
      <c r="X6" s="119" t="s">
        <v>621</v>
      </c>
      <c r="Y6" s="132">
        <v>3</v>
      </c>
      <c r="Z6" s="121">
        <v>6</v>
      </c>
      <c r="AA6" s="119" t="s">
        <v>369</v>
      </c>
      <c r="AB6" s="132">
        <v>7</v>
      </c>
      <c r="AC6" s="68"/>
      <c r="AD6" s="38"/>
      <c r="AE6" s="132"/>
      <c r="AF6" s="68"/>
      <c r="AG6" s="38"/>
      <c r="AH6" s="69"/>
      <c r="AI6" s="68"/>
      <c r="AJ6" s="38"/>
      <c r="AK6" s="69"/>
      <c r="AL6" s="424"/>
      <c r="AM6" s="17"/>
      <c r="AN6" s="12"/>
      <c r="AO6" s="12"/>
    </row>
    <row r="7" spans="1:41" ht="20.25" customHeight="1">
      <c r="A7" s="97">
        <v>4</v>
      </c>
      <c r="B7" s="408"/>
      <c r="C7" s="143" t="s">
        <v>520</v>
      </c>
      <c r="D7" s="147">
        <f>SUM(G7+J7+M7+P7+S7+V7+Y7+AB7+AE7+AH37+AK37)</f>
        <v>27</v>
      </c>
      <c r="E7" s="68"/>
      <c r="F7" s="33"/>
      <c r="G7" s="69"/>
      <c r="H7" s="68"/>
      <c r="I7" s="33"/>
      <c r="J7" s="69"/>
      <c r="K7" s="68"/>
      <c r="L7" s="33"/>
      <c r="M7" s="69"/>
      <c r="N7" s="121"/>
      <c r="O7" s="119"/>
      <c r="P7" s="132"/>
      <c r="Q7" s="121">
        <v>3</v>
      </c>
      <c r="R7" s="119" t="s">
        <v>521</v>
      </c>
      <c r="S7" s="132">
        <v>5</v>
      </c>
      <c r="T7" s="68"/>
      <c r="U7" s="33"/>
      <c r="V7" s="166"/>
      <c r="W7" s="86">
        <v>2</v>
      </c>
      <c r="X7" s="46" t="s">
        <v>526</v>
      </c>
      <c r="Y7" s="167">
        <v>4</v>
      </c>
      <c r="Z7" s="68">
        <v>4</v>
      </c>
      <c r="AA7" s="38" t="s">
        <v>518</v>
      </c>
      <c r="AB7" s="132">
        <v>9</v>
      </c>
      <c r="AC7" s="68">
        <v>2</v>
      </c>
      <c r="AD7" s="38"/>
      <c r="AE7" s="132">
        <v>9</v>
      </c>
      <c r="AF7" s="68"/>
      <c r="AG7" s="38"/>
      <c r="AH7" s="69"/>
      <c r="AI7" s="68"/>
      <c r="AJ7" s="38"/>
      <c r="AK7" s="69"/>
      <c r="AL7" s="424"/>
      <c r="AM7" s="17"/>
      <c r="AN7" s="12"/>
      <c r="AO7" s="12"/>
    </row>
    <row r="8" spans="1:41" ht="20.25" customHeight="1">
      <c r="A8" s="97">
        <v>5</v>
      </c>
      <c r="B8" s="408"/>
      <c r="C8" s="143" t="s">
        <v>716</v>
      </c>
      <c r="D8" s="147">
        <v>21</v>
      </c>
      <c r="E8" s="68"/>
      <c r="F8" s="38"/>
      <c r="G8" s="107"/>
      <c r="H8" s="121">
        <v>1</v>
      </c>
      <c r="I8" s="119" t="s">
        <v>256</v>
      </c>
      <c r="J8" s="132">
        <v>13</v>
      </c>
      <c r="K8" s="68"/>
      <c r="L8" s="38"/>
      <c r="M8" s="132"/>
      <c r="N8" s="121">
        <v>1</v>
      </c>
      <c r="O8" s="119" t="s">
        <v>317</v>
      </c>
      <c r="P8" s="132">
        <v>8</v>
      </c>
      <c r="Q8" s="121"/>
      <c r="R8" s="119"/>
      <c r="S8" s="132"/>
      <c r="T8" s="68"/>
      <c r="U8" s="38"/>
      <c r="V8" s="132"/>
      <c r="W8" s="68"/>
      <c r="X8" s="38"/>
      <c r="Y8" s="132"/>
      <c r="Z8" s="68"/>
      <c r="AA8" s="38"/>
      <c r="AB8" s="132"/>
      <c r="AC8" s="68"/>
      <c r="AD8" s="38"/>
      <c r="AE8" s="132"/>
      <c r="AF8" s="68"/>
      <c r="AG8" s="38"/>
      <c r="AH8" s="66"/>
      <c r="AI8" s="68"/>
      <c r="AJ8" s="38"/>
      <c r="AK8" s="66"/>
      <c r="AL8" s="424"/>
      <c r="AM8" s="17"/>
      <c r="AN8" s="12"/>
      <c r="AO8" s="12"/>
    </row>
    <row r="9" spans="1:41" ht="20.25" customHeight="1">
      <c r="A9" s="97">
        <v>6</v>
      </c>
      <c r="B9" s="408"/>
      <c r="C9" s="143" t="s">
        <v>425</v>
      </c>
      <c r="D9" s="147">
        <f>SUM(G9+J9+M9+P9+S9+V9+Y9+AB9+AE9+AH32+AK32)</f>
        <v>17</v>
      </c>
      <c r="E9" s="68"/>
      <c r="F9" s="38"/>
      <c r="G9" s="69"/>
      <c r="H9" s="68"/>
      <c r="I9" s="38"/>
      <c r="J9" s="69"/>
      <c r="K9" s="68"/>
      <c r="L9" s="38"/>
      <c r="M9" s="132"/>
      <c r="N9" s="121">
        <v>4</v>
      </c>
      <c r="O9" s="119" t="s">
        <v>424</v>
      </c>
      <c r="P9" s="132">
        <v>5</v>
      </c>
      <c r="Q9" s="121"/>
      <c r="R9" s="119"/>
      <c r="S9" s="132"/>
      <c r="T9" s="68"/>
      <c r="U9" s="38"/>
      <c r="V9" s="166"/>
      <c r="W9" s="86"/>
      <c r="X9" s="46"/>
      <c r="Y9" s="167"/>
      <c r="Z9" s="68">
        <v>7</v>
      </c>
      <c r="AA9" s="38" t="s">
        <v>713</v>
      </c>
      <c r="AB9" s="132">
        <v>6</v>
      </c>
      <c r="AC9" s="68">
        <v>7</v>
      </c>
      <c r="AD9" s="38"/>
      <c r="AE9" s="132">
        <v>6</v>
      </c>
      <c r="AF9" s="68"/>
      <c r="AG9" s="38"/>
      <c r="AH9" s="69"/>
      <c r="AI9" s="68"/>
      <c r="AJ9" s="38"/>
      <c r="AK9" s="66"/>
      <c r="AL9" s="424"/>
      <c r="AM9" s="15"/>
      <c r="AN9" s="41"/>
      <c r="AO9" s="12"/>
    </row>
    <row r="10" spans="1:41" ht="20.25" customHeight="1">
      <c r="A10" s="97">
        <v>6</v>
      </c>
      <c r="B10" s="408"/>
      <c r="C10" s="143" t="s">
        <v>271</v>
      </c>
      <c r="D10" s="147">
        <v>17</v>
      </c>
      <c r="E10" s="70"/>
      <c r="F10" s="13"/>
      <c r="G10" s="72"/>
      <c r="H10" s="121">
        <v>10</v>
      </c>
      <c r="I10" s="119" t="s">
        <v>272</v>
      </c>
      <c r="J10" s="132">
        <v>4</v>
      </c>
      <c r="K10" s="65"/>
      <c r="L10" s="36"/>
      <c r="M10" s="175"/>
      <c r="N10" s="121">
        <v>3</v>
      </c>
      <c r="O10" s="119" t="s">
        <v>208</v>
      </c>
      <c r="P10" s="132">
        <v>6</v>
      </c>
      <c r="Q10" s="125"/>
      <c r="R10" s="126"/>
      <c r="S10" s="134"/>
      <c r="T10" s="68"/>
      <c r="U10" s="38"/>
      <c r="V10" s="132"/>
      <c r="W10" s="82"/>
      <c r="X10" s="39"/>
      <c r="Y10" s="132"/>
      <c r="Z10" s="68"/>
      <c r="AA10" s="38"/>
      <c r="AB10" s="132"/>
      <c r="AC10" s="7">
        <v>6</v>
      </c>
      <c r="AD10" s="366"/>
      <c r="AE10" s="292">
        <v>7</v>
      </c>
      <c r="AF10" s="68"/>
      <c r="AG10" s="38"/>
      <c r="AH10" s="66"/>
      <c r="AI10" s="68"/>
      <c r="AJ10" s="38"/>
      <c r="AK10" s="66"/>
      <c r="AL10" s="424"/>
      <c r="AM10" s="15"/>
      <c r="AN10" s="12"/>
      <c r="AO10" s="12"/>
    </row>
    <row r="11" spans="1:41" ht="20.25" customHeight="1">
      <c r="A11" s="97">
        <v>8</v>
      </c>
      <c r="B11" s="408"/>
      <c r="C11" s="143" t="s">
        <v>589</v>
      </c>
      <c r="D11" s="147">
        <f>SUM(G11+J11+M11+P11+S11+V11+Y11+AB11+AE11+AH33+AK33)</f>
        <v>13</v>
      </c>
      <c r="E11" s="68"/>
      <c r="F11" s="33"/>
      <c r="G11" s="69"/>
      <c r="H11" s="68"/>
      <c r="I11" s="33"/>
      <c r="J11" s="69"/>
      <c r="K11" s="68"/>
      <c r="L11" s="33"/>
      <c r="M11" s="132"/>
      <c r="N11" s="121">
        <v>5</v>
      </c>
      <c r="O11" s="119" t="s">
        <v>205</v>
      </c>
      <c r="P11" s="132">
        <v>4</v>
      </c>
      <c r="Q11" s="121"/>
      <c r="R11" s="119"/>
      <c r="S11" s="132"/>
      <c r="T11" s="68">
        <v>1</v>
      </c>
      <c r="U11" s="33" t="s">
        <v>365</v>
      </c>
      <c r="V11" s="167">
        <v>9</v>
      </c>
      <c r="W11" s="86"/>
      <c r="X11" s="46"/>
      <c r="Y11" s="167"/>
      <c r="Z11" s="68"/>
      <c r="AA11" s="38"/>
      <c r="AB11" s="132"/>
      <c r="AC11" s="68"/>
      <c r="AD11" s="38"/>
      <c r="AE11" s="132"/>
      <c r="AF11" s="68"/>
      <c r="AG11" s="38"/>
      <c r="AH11" s="69"/>
      <c r="AI11" s="68"/>
      <c r="AJ11" s="38"/>
      <c r="AK11" s="69"/>
      <c r="AL11" s="424"/>
      <c r="AM11" s="15"/>
      <c r="AN11" s="12"/>
      <c r="AO11" s="12"/>
    </row>
    <row r="12" spans="1:41" ht="20.25" customHeight="1" thickBot="1">
      <c r="A12" s="97">
        <v>9</v>
      </c>
      <c r="B12" s="408"/>
      <c r="C12" s="143" t="s">
        <v>709</v>
      </c>
      <c r="D12" s="250">
        <v>12</v>
      </c>
      <c r="E12" s="75"/>
      <c r="F12" s="76"/>
      <c r="G12" s="77"/>
      <c r="H12" s="75"/>
      <c r="I12" s="76"/>
      <c r="J12" s="77"/>
      <c r="K12" s="75"/>
      <c r="L12" s="76"/>
      <c r="M12" s="77"/>
      <c r="N12" s="75"/>
      <c r="O12" s="76"/>
      <c r="P12" s="77"/>
      <c r="Q12" s="75"/>
      <c r="R12" s="76"/>
      <c r="S12" s="77"/>
      <c r="T12" s="75"/>
      <c r="U12" s="76"/>
      <c r="V12" s="195"/>
      <c r="W12" s="75"/>
      <c r="X12" s="76"/>
      <c r="Y12" s="195"/>
      <c r="Z12" s="87">
        <v>1</v>
      </c>
      <c r="AA12" s="88" t="s">
        <v>708</v>
      </c>
      <c r="AB12" s="291">
        <v>12</v>
      </c>
      <c r="AC12" s="87"/>
      <c r="AD12" s="88"/>
      <c r="AE12" s="291"/>
      <c r="AF12" s="68"/>
      <c r="AG12" s="38"/>
      <c r="AH12" s="69"/>
      <c r="AI12" s="68"/>
      <c r="AJ12" s="38"/>
      <c r="AK12" s="69"/>
      <c r="AL12" s="424"/>
      <c r="AM12" s="15"/>
      <c r="AN12" s="12"/>
      <c r="AO12" s="12"/>
    </row>
    <row r="13" spans="1:41" ht="20.25" customHeight="1">
      <c r="A13" s="97">
        <v>9</v>
      </c>
      <c r="B13" s="408"/>
      <c r="C13" s="170" t="s">
        <v>258</v>
      </c>
      <c r="D13" s="147">
        <f>SUM(G13+J13+M13+P13+S13+V13+Y13+AB13+AE13+AH14+AK14)</f>
        <v>12</v>
      </c>
      <c r="E13" s="109"/>
      <c r="F13" s="42"/>
      <c r="G13" s="107"/>
      <c r="H13" s="121">
        <v>2</v>
      </c>
      <c r="I13" s="119" t="s">
        <v>257</v>
      </c>
      <c r="J13" s="132">
        <v>12</v>
      </c>
      <c r="K13" s="68"/>
      <c r="L13" s="38"/>
      <c r="M13" s="132"/>
      <c r="N13" s="121"/>
      <c r="O13" s="119"/>
      <c r="P13" s="132"/>
      <c r="Q13" s="121"/>
      <c r="R13" s="119"/>
      <c r="S13" s="132"/>
      <c r="T13" s="68"/>
      <c r="U13" s="38"/>
      <c r="V13" s="132"/>
      <c r="W13" s="68"/>
      <c r="X13" s="38"/>
      <c r="Y13" s="132"/>
      <c r="Z13" s="68"/>
      <c r="AA13" s="38"/>
      <c r="AB13" s="132"/>
      <c r="AC13" s="68"/>
      <c r="AD13" s="38"/>
      <c r="AE13" s="132"/>
      <c r="AF13" s="68"/>
      <c r="AG13" s="38"/>
      <c r="AH13" s="69"/>
      <c r="AI13" s="82"/>
      <c r="AJ13" s="38"/>
      <c r="AK13" s="69"/>
      <c r="AL13" s="424"/>
      <c r="AM13" s="15"/>
      <c r="AN13" s="12"/>
      <c r="AO13" s="12"/>
    </row>
    <row r="14" spans="1:41" ht="20.25" customHeight="1" thickBot="1">
      <c r="A14" s="97">
        <v>11</v>
      </c>
      <c r="B14" s="408"/>
      <c r="C14" s="143" t="s">
        <v>717</v>
      </c>
      <c r="D14" s="250">
        <v>11</v>
      </c>
      <c r="E14" s="75"/>
      <c r="F14" s="76"/>
      <c r="G14" s="77"/>
      <c r="H14" s="75"/>
      <c r="I14" s="76"/>
      <c r="J14" s="77"/>
      <c r="K14" s="75"/>
      <c r="L14" s="76"/>
      <c r="M14" s="77"/>
      <c r="N14" s="75"/>
      <c r="O14" s="76"/>
      <c r="P14" s="77"/>
      <c r="Q14" s="75"/>
      <c r="R14" s="76"/>
      <c r="S14" s="77"/>
      <c r="T14" s="75"/>
      <c r="U14" s="76"/>
      <c r="V14" s="195"/>
      <c r="W14" s="75"/>
      <c r="X14" s="76"/>
      <c r="Y14" s="77"/>
      <c r="Z14" s="87">
        <v>10</v>
      </c>
      <c r="AA14" s="88" t="s">
        <v>718</v>
      </c>
      <c r="AB14" s="291">
        <v>3</v>
      </c>
      <c r="AC14" s="87">
        <v>5</v>
      </c>
      <c r="AD14" s="88"/>
      <c r="AE14" s="291">
        <v>8</v>
      </c>
      <c r="AF14" s="68"/>
      <c r="AG14" s="38"/>
      <c r="AH14" s="69"/>
      <c r="AI14" s="68"/>
      <c r="AJ14" s="38"/>
      <c r="AK14" s="69"/>
      <c r="AL14" s="424"/>
      <c r="AM14" s="15"/>
      <c r="AN14" s="12"/>
      <c r="AO14" s="12"/>
    </row>
    <row r="15" spans="1:41" ht="20.25" customHeight="1">
      <c r="A15" s="97">
        <v>12</v>
      </c>
      <c r="B15" s="408"/>
      <c r="C15" s="159" t="s">
        <v>260</v>
      </c>
      <c r="D15" s="147">
        <f aca="true" t="shared" si="0" ref="D15:D46">SUM(G15+J15+M15+P15+S15+V15+Y15+AB15+AE15+AH15+AK15)</f>
        <v>10</v>
      </c>
      <c r="E15" s="109"/>
      <c r="F15" s="42"/>
      <c r="G15" s="107"/>
      <c r="H15" s="121">
        <v>4</v>
      </c>
      <c r="I15" s="119" t="s">
        <v>259</v>
      </c>
      <c r="J15" s="132">
        <v>10</v>
      </c>
      <c r="K15" s="68"/>
      <c r="L15" s="38"/>
      <c r="M15" s="132"/>
      <c r="N15" s="121"/>
      <c r="O15" s="119"/>
      <c r="P15" s="132"/>
      <c r="Q15" s="121"/>
      <c r="R15" s="119"/>
      <c r="S15" s="132"/>
      <c r="T15" s="68"/>
      <c r="U15" s="38"/>
      <c r="V15" s="132"/>
      <c r="W15" s="68"/>
      <c r="X15" s="38"/>
      <c r="Y15" s="132"/>
      <c r="Z15" s="68"/>
      <c r="AA15" s="38"/>
      <c r="AB15" s="132"/>
      <c r="AC15" s="68"/>
      <c r="AD15" s="38"/>
      <c r="AE15" s="132"/>
      <c r="AF15" s="68"/>
      <c r="AG15" s="38"/>
      <c r="AH15" s="69"/>
      <c r="AI15" s="82"/>
      <c r="AJ15" s="38"/>
      <c r="AK15" s="69"/>
      <c r="AL15" s="424"/>
      <c r="AM15" s="15"/>
      <c r="AN15" s="12"/>
      <c r="AO15" s="12"/>
    </row>
    <row r="16" spans="1:41" ht="20.25" customHeight="1">
      <c r="A16" s="97"/>
      <c r="B16" s="408"/>
      <c r="C16" s="319"/>
      <c r="D16" s="319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30"/>
      <c r="AD16" s="331"/>
      <c r="AE16" s="326"/>
      <c r="AF16" s="68"/>
      <c r="AG16" s="38"/>
      <c r="AH16" s="69"/>
      <c r="AI16" s="82"/>
      <c r="AJ16" s="38"/>
      <c r="AK16" s="69"/>
      <c r="AL16" s="424"/>
      <c r="AM16" s="15"/>
      <c r="AN16" s="12"/>
      <c r="AO16" s="12"/>
    </row>
    <row r="17" spans="1:41" ht="20.25" customHeight="1">
      <c r="A17" s="97"/>
      <c r="B17" s="408"/>
      <c r="C17" s="170" t="s">
        <v>263</v>
      </c>
      <c r="D17" s="147">
        <f>SUM(G17+J17+M17+P17+S17+V17+Y17+AB17+AE16+AH16+AK16)</f>
        <v>9</v>
      </c>
      <c r="E17" s="109"/>
      <c r="F17" s="42"/>
      <c r="G17" s="107"/>
      <c r="H17" s="121">
        <v>5</v>
      </c>
      <c r="I17" s="119" t="s">
        <v>262</v>
      </c>
      <c r="J17" s="132">
        <v>9</v>
      </c>
      <c r="K17" s="68"/>
      <c r="L17" s="38"/>
      <c r="M17" s="132"/>
      <c r="N17" s="121"/>
      <c r="O17" s="119"/>
      <c r="P17" s="132"/>
      <c r="Q17" s="121"/>
      <c r="R17" s="119"/>
      <c r="S17" s="132"/>
      <c r="T17" s="68"/>
      <c r="U17" s="38"/>
      <c r="V17" s="132"/>
      <c r="W17" s="68"/>
      <c r="X17" s="38"/>
      <c r="Y17" s="132"/>
      <c r="Z17" s="68"/>
      <c r="AA17" s="38"/>
      <c r="AB17" s="132"/>
      <c r="AC17" s="68"/>
      <c r="AD17" s="38"/>
      <c r="AE17" s="132"/>
      <c r="AF17" s="68"/>
      <c r="AG17" s="38"/>
      <c r="AH17" s="69"/>
      <c r="AI17" s="82"/>
      <c r="AJ17" s="38"/>
      <c r="AK17" s="69"/>
      <c r="AL17" s="424"/>
      <c r="AM17" s="15"/>
      <c r="AN17" s="12"/>
      <c r="AO17" s="12"/>
    </row>
    <row r="18" spans="1:41" ht="20.25" customHeight="1" thickBot="1">
      <c r="A18" s="97"/>
      <c r="B18" s="408"/>
      <c r="C18" s="143" t="s">
        <v>711</v>
      </c>
      <c r="D18" s="250">
        <v>8</v>
      </c>
      <c r="E18" s="75"/>
      <c r="F18" s="76"/>
      <c r="G18" s="77"/>
      <c r="H18" s="75"/>
      <c r="I18" s="76"/>
      <c r="J18" s="77"/>
      <c r="K18" s="75"/>
      <c r="L18" s="76"/>
      <c r="M18" s="77"/>
      <c r="N18" s="75"/>
      <c r="O18" s="76"/>
      <c r="P18" s="77"/>
      <c r="Q18" s="75"/>
      <c r="R18" s="76"/>
      <c r="S18" s="77"/>
      <c r="T18" s="75"/>
      <c r="U18" s="76"/>
      <c r="V18" s="195"/>
      <c r="W18" s="75"/>
      <c r="X18" s="76"/>
      <c r="Y18" s="195"/>
      <c r="Z18" s="87">
        <v>5</v>
      </c>
      <c r="AA18" s="88" t="s">
        <v>712</v>
      </c>
      <c r="AB18" s="291">
        <v>8</v>
      </c>
      <c r="AC18" s="87"/>
      <c r="AD18" s="88"/>
      <c r="AE18" s="291"/>
      <c r="AF18" s="68"/>
      <c r="AG18" s="38"/>
      <c r="AH18" s="69"/>
      <c r="AI18" s="82"/>
      <c r="AJ18" s="38"/>
      <c r="AK18" s="69"/>
      <c r="AL18" s="424"/>
      <c r="AM18" s="15"/>
      <c r="AN18" s="12"/>
      <c r="AO18" s="12"/>
    </row>
    <row r="19" spans="1:41" ht="19.5" customHeight="1" thickBot="1">
      <c r="A19" s="97"/>
      <c r="B19" s="408"/>
      <c r="C19" s="143" t="s">
        <v>814</v>
      </c>
      <c r="D19" s="289">
        <v>9</v>
      </c>
      <c r="E19" s="75"/>
      <c r="F19" s="76"/>
      <c r="G19" s="77"/>
      <c r="H19" s="75"/>
      <c r="I19" s="76"/>
      <c r="J19" s="77"/>
      <c r="K19" s="75"/>
      <c r="L19" s="76"/>
      <c r="M19" s="77"/>
      <c r="N19" s="75"/>
      <c r="O19" s="76"/>
      <c r="P19" s="77"/>
      <c r="Q19" s="75"/>
      <c r="R19" s="76"/>
      <c r="S19" s="77"/>
      <c r="T19" s="75"/>
      <c r="U19" s="76"/>
      <c r="V19" s="195"/>
      <c r="W19" s="75"/>
      <c r="X19" s="76"/>
      <c r="Y19" s="77"/>
      <c r="Z19" s="87"/>
      <c r="AA19" s="88"/>
      <c r="AB19" s="291"/>
      <c r="AC19" s="87">
        <v>4</v>
      </c>
      <c r="AD19" s="88"/>
      <c r="AE19" s="291">
        <v>9</v>
      </c>
      <c r="AF19" s="68"/>
      <c r="AG19" s="38"/>
      <c r="AH19" s="66"/>
      <c r="AI19" s="82"/>
      <c r="AJ19" s="38"/>
      <c r="AK19" s="69"/>
      <c r="AL19" s="424"/>
      <c r="AM19" s="15"/>
      <c r="AN19" s="12"/>
      <c r="AO19" s="12"/>
    </row>
    <row r="20" spans="1:41" ht="20.25" customHeight="1" hidden="1" thickBot="1">
      <c r="A20" s="97"/>
      <c r="B20" s="408"/>
      <c r="AE20" s="349"/>
      <c r="AF20" s="87"/>
      <c r="AG20" s="38"/>
      <c r="AH20" s="69"/>
      <c r="AI20" s="82"/>
      <c r="AJ20" s="38"/>
      <c r="AK20" s="69"/>
      <c r="AL20" s="424"/>
      <c r="AM20" s="15"/>
      <c r="AN20" s="12"/>
      <c r="AO20" s="12"/>
    </row>
    <row r="21" spans="1:41" ht="20.25" customHeight="1">
      <c r="A21" s="97"/>
      <c r="B21" s="408"/>
      <c r="C21" s="141" t="s">
        <v>266</v>
      </c>
      <c r="D21" s="146">
        <v>9</v>
      </c>
      <c r="E21" s="65">
        <v>4</v>
      </c>
      <c r="F21" s="38" t="s">
        <v>95</v>
      </c>
      <c r="G21" s="107">
        <v>4</v>
      </c>
      <c r="H21" s="121"/>
      <c r="I21" s="119"/>
      <c r="J21" s="132"/>
      <c r="K21" s="68"/>
      <c r="L21" s="38"/>
      <c r="M21" s="132"/>
      <c r="N21" s="121"/>
      <c r="O21" s="119"/>
      <c r="P21" s="132"/>
      <c r="Q21" s="121"/>
      <c r="R21" s="119"/>
      <c r="S21" s="132"/>
      <c r="T21" s="68"/>
      <c r="U21" s="38"/>
      <c r="V21" s="132"/>
      <c r="W21" s="68"/>
      <c r="X21" s="38"/>
      <c r="Y21" s="132"/>
      <c r="Z21" s="68"/>
      <c r="AA21" s="38"/>
      <c r="AB21" s="132"/>
      <c r="AC21" s="68">
        <v>8</v>
      </c>
      <c r="AD21" s="38"/>
      <c r="AE21" s="132">
        <v>5</v>
      </c>
      <c r="AF21" s="68"/>
      <c r="AG21" s="38"/>
      <c r="AH21" s="69"/>
      <c r="AI21" s="68"/>
      <c r="AJ21" s="38"/>
      <c r="AK21" s="69"/>
      <c r="AL21" s="424"/>
      <c r="AM21" s="15"/>
      <c r="AN21" s="12"/>
      <c r="AO21" s="12"/>
    </row>
    <row r="22" spans="1:41" ht="20.25" customHeight="1">
      <c r="A22" s="97"/>
      <c r="B22" s="408"/>
      <c r="C22" s="143" t="s">
        <v>278</v>
      </c>
      <c r="D22" s="147">
        <f t="shared" si="0"/>
        <v>2</v>
      </c>
      <c r="E22" s="73"/>
      <c r="F22" s="59"/>
      <c r="G22" s="74"/>
      <c r="H22" s="84">
        <v>12</v>
      </c>
      <c r="I22" s="130" t="s">
        <v>274</v>
      </c>
      <c r="J22" s="167">
        <v>2</v>
      </c>
      <c r="K22" s="73"/>
      <c r="L22" s="59"/>
      <c r="M22" s="166"/>
      <c r="N22" s="129"/>
      <c r="O22" s="130"/>
      <c r="P22" s="166"/>
      <c r="Q22" s="121"/>
      <c r="R22" s="119"/>
      <c r="S22" s="132"/>
      <c r="T22" s="68"/>
      <c r="U22" s="38"/>
      <c r="V22" s="132"/>
      <c r="W22" s="78"/>
      <c r="X22" s="40"/>
      <c r="Y22" s="164"/>
      <c r="Z22" s="68"/>
      <c r="AA22" s="38"/>
      <c r="AB22" s="132"/>
      <c r="AC22" s="68"/>
      <c r="AD22" s="38"/>
      <c r="AE22" s="132"/>
      <c r="AF22" s="68"/>
      <c r="AG22" s="38"/>
      <c r="AH22" s="69"/>
      <c r="AI22" s="68"/>
      <c r="AJ22" s="38"/>
      <c r="AK22" s="66"/>
      <c r="AL22" s="424"/>
      <c r="AM22" s="15"/>
      <c r="AN22" s="12"/>
      <c r="AO22" s="12"/>
    </row>
    <row r="23" spans="1:41" ht="20.25" customHeight="1">
      <c r="A23" s="97"/>
      <c r="B23" s="408"/>
      <c r="C23" s="143" t="s">
        <v>276</v>
      </c>
      <c r="D23" s="147">
        <f t="shared" si="0"/>
        <v>1</v>
      </c>
      <c r="E23" s="68"/>
      <c r="F23" s="38"/>
      <c r="G23" s="69"/>
      <c r="H23" s="121">
        <v>13</v>
      </c>
      <c r="I23" s="119" t="s">
        <v>277</v>
      </c>
      <c r="J23" s="132">
        <v>1</v>
      </c>
      <c r="K23" s="68"/>
      <c r="L23" s="38"/>
      <c r="M23" s="132"/>
      <c r="N23" s="121"/>
      <c r="O23" s="119"/>
      <c r="P23" s="166"/>
      <c r="Q23" s="121"/>
      <c r="R23" s="119"/>
      <c r="S23" s="132"/>
      <c r="T23" s="68"/>
      <c r="U23" s="38"/>
      <c r="V23" s="132"/>
      <c r="W23" s="78"/>
      <c r="X23" s="40"/>
      <c r="Y23" s="164"/>
      <c r="Z23" s="68"/>
      <c r="AA23" s="38"/>
      <c r="AB23" s="132"/>
      <c r="AC23" s="68"/>
      <c r="AD23" s="38"/>
      <c r="AE23" s="132"/>
      <c r="AF23" s="68"/>
      <c r="AG23" s="38"/>
      <c r="AH23" s="69"/>
      <c r="AI23" s="82"/>
      <c r="AJ23" s="39"/>
      <c r="AK23" s="69"/>
      <c r="AL23" s="424"/>
      <c r="AM23" s="15"/>
      <c r="AN23" s="12"/>
      <c r="AO23" s="12"/>
    </row>
    <row r="24" spans="1:41" ht="20.25" customHeight="1">
      <c r="A24" s="97"/>
      <c r="B24" s="408"/>
      <c r="C24" s="143" t="s">
        <v>146</v>
      </c>
      <c r="D24" s="146">
        <v>7</v>
      </c>
      <c r="E24" s="104">
        <v>1</v>
      </c>
      <c r="F24" s="38" t="s">
        <v>90</v>
      </c>
      <c r="G24" s="107">
        <v>7</v>
      </c>
      <c r="H24" s="121"/>
      <c r="I24" s="119"/>
      <c r="J24" s="132"/>
      <c r="K24" s="68"/>
      <c r="L24" s="38"/>
      <c r="M24" s="132"/>
      <c r="N24" s="121"/>
      <c r="O24" s="119"/>
      <c r="P24" s="132"/>
      <c r="Q24" s="121"/>
      <c r="R24" s="119"/>
      <c r="S24" s="132"/>
      <c r="T24" s="68"/>
      <c r="U24" s="38"/>
      <c r="V24" s="132"/>
      <c r="W24" s="68"/>
      <c r="X24" s="38"/>
      <c r="Y24" s="66"/>
      <c r="Z24" s="68"/>
      <c r="AA24" s="38"/>
      <c r="AB24" s="132"/>
      <c r="AC24" s="68"/>
      <c r="AD24" s="38"/>
      <c r="AE24" s="132"/>
      <c r="AF24" s="68"/>
      <c r="AG24" s="38"/>
      <c r="AH24" s="69"/>
      <c r="AI24" s="68"/>
      <c r="AJ24" s="38"/>
      <c r="AK24" s="66"/>
      <c r="AL24" s="424"/>
      <c r="AM24" s="15"/>
      <c r="AN24" s="12"/>
      <c r="AO24" s="12"/>
    </row>
    <row r="25" spans="1:41" ht="20.25" customHeight="1">
      <c r="A25" s="97"/>
      <c r="B25" s="408"/>
      <c r="C25" s="142" t="s">
        <v>130</v>
      </c>
      <c r="D25" s="147">
        <v>3</v>
      </c>
      <c r="E25" s="68">
        <v>5</v>
      </c>
      <c r="F25" s="38" t="s">
        <v>96</v>
      </c>
      <c r="G25" s="107">
        <v>3</v>
      </c>
      <c r="H25" s="121"/>
      <c r="I25" s="119"/>
      <c r="J25" s="132"/>
      <c r="K25" s="68"/>
      <c r="L25" s="38"/>
      <c r="M25" s="132"/>
      <c r="N25" s="121"/>
      <c r="O25" s="119"/>
      <c r="P25" s="132"/>
      <c r="Q25" s="121"/>
      <c r="R25" s="119"/>
      <c r="S25" s="132"/>
      <c r="T25" s="68"/>
      <c r="U25" s="38"/>
      <c r="V25" s="132"/>
      <c r="W25" s="68"/>
      <c r="X25" s="38"/>
      <c r="Y25" s="132"/>
      <c r="Z25" s="68"/>
      <c r="AA25" s="38"/>
      <c r="AB25" s="132"/>
      <c r="AC25" s="68"/>
      <c r="AD25" s="38"/>
      <c r="AE25" s="132"/>
      <c r="AF25" s="68"/>
      <c r="AG25" s="38"/>
      <c r="AH25" s="69"/>
      <c r="AI25" s="68"/>
      <c r="AJ25" s="38"/>
      <c r="AK25" s="66"/>
      <c r="AL25" s="424"/>
      <c r="AM25" s="15"/>
      <c r="AN25" s="12"/>
      <c r="AO25" s="12"/>
    </row>
    <row r="26" spans="1:41" ht="20.25" customHeight="1">
      <c r="A26" s="97"/>
      <c r="B26" s="408"/>
      <c r="C26" s="143" t="s">
        <v>144</v>
      </c>
      <c r="D26" s="146">
        <v>2</v>
      </c>
      <c r="E26" s="65">
        <v>6</v>
      </c>
      <c r="F26" s="38" t="s">
        <v>91</v>
      </c>
      <c r="G26" s="107">
        <v>2</v>
      </c>
      <c r="H26" s="121"/>
      <c r="I26" s="119"/>
      <c r="J26" s="132"/>
      <c r="K26" s="65"/>
      <c r="L26" s="61"/>
      <c r="M26" s="175"/>
      <c r="N26" s="121"/>
      <c r="O26" s="119"/>
      <c r="P26" s="132"/>
      <c r="Q26" s="121"/>
      <c r="R26" s="119"/>
      <c r="S26" s="132"/>
      <c r="T26" s="68"/>
      <c r="U26" s="38"/>
      <c r="V26" s="132"/>
      <c r="W26" s="68"/>
      <c r="X26" s="38"/>
      <c r="Y26" s="132"/>
      <c r="Z26" s="68"/>
      <c r="AA26" s="38"/>
      <c r="AB26" s="132"/>
      <c r="AC26" s="68"/>
      <c r="AD26" s="38"/>
      <c r="AE26" s="132"/>
      <c r="AF26" s="68"/>
      <c r="AG26" s="38"/>
      <c r="AH26" s="69"/>
      <c r="AI26" s="68"/>
      <c r="AJ26" s="38"/>
      <c r="AK26" s="66"/>
      <c r="AL26" s="424"/>
      <c r="AM26" s="15"/>
      <c r="AN26" s="12"/>
      <c r="AO26" s="12"/>
    </row>
    <row r="27" spans="1:41" ht="20.25" customHeight="1">
      <c r="A27" s="97"/>
      <c r="B27" s="408"/>
      <c r="C27" s="143" t="s">
        <v>145</v>
      </c>
      <c r="D27" s="146">
        <v>1</v>
      </c>
      <c r="E27" s="65">
        <v>7</v>
      </c>
      <c r="F27" s="38" t="s">
        <v>92</v>
      </c>
      <c r="G27" s="107">
        <v>1</v>
      </c>
      <c r="H27" s="121"/>
      <c r="I27" s="119"/>
      <c r="J27" s="132"/>
      <c r="K27" s="68"/>
      <c r="L27" s="38"/>
      <c r="M27" s="132"/>
      <c r="N27" s="121"/>
      <c r="O27" s="119"/>
      <c r="P27" s="132"/>
      <c r="Q27" s="121"/>
      <c r="R27" s="119"/>
      <c r="S27" s="132"/>
      <c r="T27" s="68"/>
      <c r="U27" s="38"/>
      <c r="V27" s="132"/>
      <c r="W27" s="68"/>
      <c r="X27" s="38"/>
      <c r="Y27" s="132"/>
      <c r="Z27" s="68"/>
      <c r="AA27" s="38"/>
      <c r="AB27" s="132"/>
      <c r="AC27" s="68"/>
      <c r="AD27" s="38"/>
      <c r="AE27" s="132"/>
      <c r="AF27" s="68"/>
      <c r="AG27" s="38"/>
      <c r="AH27" s="69"/>
      <c r="AI27" s="68"/>
      <c r="AJ27" s="38"/>
      <c r="AK27" s="66"/>
      <c r="AL27" s="424"/>
      <c r="AM27" s="15"/>
      <c r="AN27" s="12"/>
      <c r="AO27" s="12"/>
    </row>
    <row r="28" spans="1:41" ht="20.25" customHeight="1" hidden="1">
      <c r="A28" s="97"/>
      <c r="B28" s="408"/>
      <c r="C28" s="141"/>
      <c r="D28" s="147"/>
      <c r="E28" s="65"/>
      <c r="F28" s="38"/>
      <c r="G28" s="107"/>
      <c r="H28" s="121"/>
      <c r="I28" s="119"/>
      <c r="J28" s="132"/>
      <c r="K28" s="68"/>
      <c r="L28" s="38"/>
      <c r="M28" s="132"/>
      <c r="N28" s="121"/>
      <c r="O28" s="119"/>
      <c r="P28" s="132"/>
      <c r="Q28" s="121"/>
      <c r="R28" s="119"/>
      <c r="S28" s="132"/>
      <c r="T28" s="68"/>
      <c r="U28" s="38"/>
      <c r="V28" s="132"/>
      <c r="W28" s="68"/>
      <c r="X28" s="38"/>
      <c r="Y28" s="132"/>
      <c r="Z28" s="68"/>
      <c r="AA28" s="38"/>
      <c r="AB28" s="132"/>
      <c r="AC28" s="68"/>
      <c r="AD28" s="38"/>
      <c r="AE28" s="132"/>
      <c r="AF28" s="68"/>
      <c r="AG28" s="38"/>
      <c r="AH28" s="69"/>
      <c r="AI28" s="68"/>
      <c r="AJ28" s="38"/>
      <c r="AK28" s="66"/>
      <c r="AL28" s="424"/>
      <c r="AM28" s="15"/>
      <c r="AN28" s="12"/>
      <c r="AO28" s="12"/>
    </row>
    <row r="29" spans="1:41" ht="20.25" customHeight="1">
      <c r="A29" s="97"/>
      <c r="B29" s="408"/>
      <c r="C29" s="143" t="s">
        <v>367</v>
      </c>
      <c r="D29" s="147">
        <f t="shared" si="0"/>
        <v>1</v>
      </c>
      <c r="E29" s="68"/>
      <c r="F29" s="38"/>
      <c r="G29" s="69"/>
      <c r="H29" s="121"/>
      <c r="I29" s="119"/>
      <c r="J29" s="153"/>
      <c r="K29" s="121">
        <v>6</v>
      </c>
      <c r="L29" s="119" t="s">
        <v>368</v>
      </c>
      <c r="M29" s="132">
        <v>1</v>
      </c>
      <c r="N29" s="121"/>
      <c r="O29" s="119"/>
      <c r="P29" s="166"/>
      <c r="Q29" s="129"/>
      <c r="R29" s="130"/>
      <c r="S29" s="166"/>
      <c r="T29" s="73"/>
      <c r="U29" s="59"/>
      <c r="V29" s="166"/>
      <c r="W29" s="86"/>
      <c r="X29" s="46"/>
      <c r="Y29" s="167"/>
      <c r="Z29" s="68"/>
      <c r="AA29" s="38"/>
      <c r="AB29" s="132"/>
      <c r="AC29" s="68"/>
      <c r="AD29" s="38"/>
      <c r="AE29" s="132"/>
      <c r="AF29" s="68"/>
      <c r="AG29" s="38"/>
      <c r="AH29" s="69"/>
      <c r="AI29" s="68"/>
      <c r="AJ29" s="38"/>
      <c r="AK29" s="69"/>
      <c r="AL29" s="424"/>
      <c r="AM29" s="15"/>
      <c r="AN29" s="12"/>
      <c r="AO29" s="12"/>
    </row>
    <row r="30" spans="1:41" ht="20.25" customHeight="1">
      <c r="A30" s="97"/>
      <c r="B30" s="408"/>
      <c r="C30" s="143" t="s">
        <v>370</v>
      </c>
      <c r="D30" s="147">
        <f t="shared" si="0"/>
        <v>3</v>
      </c>
      <c r="E30" s="68"/>
      <c r="F30" s="38"/>
      <c r="G30" s="69"/>
      <c r="H30" s="68"/>
      <c r="I30" s="38"/>
      <c r="J30" s="69"/>
      <c r="K30" s="121">
        <v>4</v>
      </c>
      <c r="L30" s="119" t="s">
        <v>369</v>
      </c>
      <c r="M30" s="132">
        <v>3</v>
      </c>
      <c r="N30" s="121"/>
      <c r="O30" s="119"/>
      <c r="P30" s="166"/>
      <c r="Q30" s="129"/>
      <c r="R30" s="130"/>
      <c r="S30" s="166"/>
      <c r="T30" s="73"/>
      <c r="U30" s="59"/>
      <c r="V30" s="166"/>
      <c r="W30" s="86"/>
      <c r="X30" s="46"/>
      <c r="Y30" s="167"/>
      <c r="Z30" s="68"/>
      <c r="AA30" s="38"/>
      <c r="AB30" s="132"/>
      <c r="AC30" s="68"/>
      <c r="AD30" s="38"/>
      <c r="AE30" s="132"/>
      <c r="AF30" s="68"/>
      <c r="AG30" s="38"/>
      <c r="AH30" s="69"/>
      <c r="AI30" s="68"/>
      <c r="AJ30" s="38"/>
      <c r="AK30" s="69"/>
      <c r="AL30" s="424"/>
      <c r="AM30" s="15"/>
      <c r="AN30" s="12"/>
      <c r="AO30" s="12"/>
    </row>
    <row r="31" spans="1:41" ht="20.25" customHeight="1">
      <c r="A31" s="97"/>
      <c r="B31" s="408"/>
      <c r="C31" s="143" t="s">
        <v>372</v>
      </c>
      <c r="D31" s="147">
        <f>SUM(G31+J31+M31+P31+S31+V31+Y31+AB32+AE31+AH31+AK31)</f>
        <v>4</v>
      </c>
      <c r="E31" s="68"/>
      <c r="F31" s="38"/>
      <c r="G31" s="69"/>
      <c r="H31" s="68"/>
      <c r="I31" s="38"/>
      <c r="J31" s="69"/>
      <c r="K31" s="121">
        <v>5</v>
      </c>
      <c r="L31" s="119" t="s">
        <v>371</v>
      </c>
      <c r="M31" s="132">
        <v>2</v>
      </c>
      <c r="N31" s="121"/>
      <c r="O31" s="119"/>
      <c r="P31" s="132"/>
      <c r="Q31" s="121"/>
      <c r="R31" s="119"/>
      <c r="S31" s="132"/>
      <c r="T31" s="68">
        <v>8</v>
      </c>
      <c r="U31" s="38" t="s">
        <v>592</v>
      </c>
      <c r="V31" s="167">
        <v>2</v>
      </c>
      <c r="W31" s="86"/>
      <c r="X31" s="46"/>
      <c r="Y31" s="167"/>
      <c r="Z31" s="68"/>
      <c r="AA31" s="38"/>
      <c r="AB31" s="132"/>
      <c r="AC31" s="68"/>
      <c r="AD31" s="38"/>
      <c r="AE31" s="132"/>
      <c r="AF31" s="68"/>
      <c r="AG31" s="38"/>
      <c r="AH31" s="69"/>
      <c r="AI31" s="68"/>
      <c r="AJ31" s="38"/>
      <c r="AK31" s="69"/>
      <c r="AL31" s="424"/>
      <c r="AM31" s="15"/>
      <c r="AN31" s="12"/>
      <c r="AO31" s="12"/>
    </row>
    <row r="32" spans="1:41" ht="20.25" customHeight="1">
      <c r="A32" s="97"/>
      <c r="B32" s="408"/>
      <c r="C32" s="158" t="s">
        <v>275</v>
      </c>
      <c r="D32" s="147">
        <v>7</v>
      </c>
      <c r="E32" s="70"/>
      <c r="F32" s="13"/>
      <c r="G32" s="106"/>
      <c r="H32" s="121">
        <v>7</v>
      </c>
      <c r="I32" s="119" t="s">
        <v>265</v>
      </c>
      <c r="J32" s="132">
        <v>7</v>
      </c>
      <c r="K32" s="80"/>
      <c r="L32" s="37"/>
      <c r="M32" s="183"/>
      <c r="N32" s="180"/>
      <c r="O32" s="181"/>
      <c r="P32" s="164"/>
      <c r="Q32" s="121"/>
      <c r="R32" s="119"/>
      <c r="S32" s="132"/>
      <c r="T32" s="68"/>
      <c r="U32" s="38"/>
      <c r="V32" s="132"/>
      <c r="W32" s="82"/>
      <c r="X32" s="39"/>
      <c r="Y32" s="132"/>
      <c r="Z32" s="68"/>
      <c r="AA32" s="38"/>
      <c r="AB32" s="132"/>
      <c r="AC32" s="68"/>
      <c r="AD32" s="38"/>
      <c r="AE32" s="132"/>
      <c r="AF32" s="68"/>
      <c r="AG32" s="38"/>
      <c r="AH32" s="66"/>
      <c r="AI32" s="68"/>
      <c r="AJ32" s="38"/>
      <c r="AK32" s="69"/>
      <c r="AL32" s="424"/>
      <c r="AM32" s="15"/>
      <c r="AN32" s="12"/>
      <c r="AO32" s="12"/>
    </row>
    <row r="33" spans="1:41" ht="20.25" customHeight="1">
      <c r="A33" s="97"/>
      <c r="B33" s="408"/>
      <c r="C33" s="159" t="s">
        <v>267</v>
      </c>
      <c r="D33" s="147">
        <f>SUM(G33+J33+M33+P33+S33+V33+Y33+AB33+AE33+AH18+AK18)</f>
        <v>6</v>
      </c>
      <c r="E33" s="70"/>
      <c r="F33" s="13"/>
      <c r="G33" s="71"/>
      <c r="H33" s="121">
        <v>8</v>
      </c>
      <c r="I33" s="119" t="s">
        <v>268</v>
      </c>
      <c r="J33" s="132">
        <v>6</v>
      </c>
      <c r="K33" s="65"/>
      <c r="L33" s="36"/>
      <c r="M33" s="175"/>
      <c r="N33" s="121"/>
      <c r="O33" s="119"/>
      <c r="P33" s="132"/>
      <c r="Q33" s="121"/>
      <c r="R33" s="119"/>
      <c r="S33" s="132"/>
      <c r="T33" s="68"/>
      <c r="U33" s="38"/>
      <c r="V33" s="132"/>
      <c r="W33" s="82"/>
      <c r="X33" s="39"/>
      <c r="Y33" s="132"/>
      <c r="Z33" s="68"/>
      <c r="AA33" s="38"/>
      <c r="AB33" s="132"/>
      <c r="AC33" s="68"/>
      <c r="AD33" s="38"/>
      <c r="AE33" s="132"/>
      <c r="AF33" s="68"/>
      <c r="AG33" s="38"/>
      <c r="AH33" s="66"/>
      <c r="AI33" s="68"/>
      <c r="AJ33" s="38"/>
      <c r="AK33" s="69"/>
      <c r="AL33" s="424"/>
      <c r="AM33" s="15"/>
      <c r="AN33" s="12"/>
      <c r="AO33" s="12"/>
    </row>
    <row r="34" spans="1:41" ht="20.25" customHeight="1">
      <c r="A34" s="97"/>
      <c r="B34" s="408"/>
      <c r="C34" s="143" t="s">
        <v>426</v>
      </c>
      <c r="D34" s="147">
        <f t="shared" si="0"/>
        <v>3</v>
      </c>
      <c r="E34" s="68"/>
      <c r="F34" s="33"/>
      <c r="G34" s="69"/>
      <c r="H34" s="68"/>
      <c r="I34" s="33"/>
      <c r="J34" s="69"/>
      <c r="K34" s="68"/>
      <c r="L34" s="33"/>
      <c r="M34" s="132"/>
      <c r="N34" s="121">
        <v>6</v>
      </c>
      <c r="O34" s="119" t="s">
        <v>427</v>
      </c>
      <c r="P34" s="132">
        <v>3</v>
      </c>
      <c r="Q34" s="121"/>
      <c r="R34" s="119"/>
      <c r="S34" s="132"/>
      <c r="T34" s="68"/>
      <c r="U34" s="33"/>
      <c r="V34" s="166"/>
      <c r="W34" s="86"/>
      <c r="X34" s="46"/>
      <c r="Y34" s="167"/>
      <c r="Z34" s="68"/>
      <c r="AA34" s="38"/>
      <c r="AB34" s="132"/>
      <c r="AC34" s="68"/>
      <c r="AD34" s="38"/>
      <c r="AE34" s="132"/>
      <c r="AF34" s="68"/>
      <c r="AG34" s="38"/>
      <c r="AH34" s="69"/>
      <c r="AI34" s="68"/>
      <c r="AJ34" s="38"/>
      <c r="AK34" s="69"/>
      <c r="AL34" s="424"/>
      <c r="AM34" s="15"/>
      <c r="AN34" s="12"/>
      <c r="AO34" s="12"/>
    </row>
    <row r="35" spans="1:41" ht="20.25" customHeight="1">
      <c r="A35" s="97"/>
      <c r="B35" s="408"/>
      <c r="C35" s="143" t="s">
        <v>428</v>
      </c>
      <c r="D35" s="147">
        <f t="shared" si="0"/>
        <v>7</v>
      </c>
      <c r="E35" s="68"/>
      <c r="F35" s="33"/>
      <c r="G35" s="69"/>
      <c r="H35" s="68"/>
      <c r="I35" s="33"/>
      <c r="J35" s="69"/>
      <c r="K35" s="68"/>
      <c r="L35" s="33"/>
      <c r="M35" s="132"/>
      <c r="N35" s="121">
        <v>7</v>
      </c>
      <c r="O35" s="119" t="s">
        <v>429</v>
      </c>
      <c r="P35" s="132">
        <v>2</v>
      </c>
      <c r="Q35" s="121"/>
      <c r="R35" s="119"/>
      <c r="S35" s="132"/>
      <c r="T35" s="68">
        <v>6</v>
      </c>
      <c r="U35" s="33" t="s">
        <v>588</v>
      </c>
      <c r="V35" s="167">
        <v>4</v>
      </c>
      <c r="W35" s="86">
        <v>5</v>
      </c>
      <c r="X35" s="46" t="s">
        <v>623</v>
      </c>
      <c r="Y35" s="167">
        <v>1</v>
      </c>
      <c r="Z35" s="68"/>
      <c r="AA35" s="38"/>
      <c r="AB35" s="132"/>
      <c r="AC35" s="68"/>
      <c r="AD35" s="38"/>
      <c r="AE35" s="132"/>
      <c r="AF35" s="68"/>
      <c r="AG35" s="38"/>
      <c r="AH35" s="69"/>
      <c r="AI35" s="68"/>
      <c r="AJ35" s="38"/>
      <c r="AK35" s="69"/>
      <c r="AL35" s="424"/>
      <c r="AM35" s="15"/>
      <c r="AN35" s="12"/>
      <c r="AO35" s="12"/>
    </row>
    <row r="36" spans="1:41" ht="19.5" customHeight="1">
      <c r="A36" s="97"/>
      <c r="B36" s="408"/>
      <c r="C36" s="143" t="s">
        <v>430</v>
      </c>
      <c r="D36" s="147">
        <f t="shared" si="0"/>
        <v>3</v>
      </c>
      <c r="E36" s="68"/>
      <c r="F36" s="33"/>
      <c r="G36" s="69"/>
      <c r="H36" s="68"/>
      <c r="I36" s="33"/>
      <c r="J36" s="69"/>
      <c r="K36" s="68"/>
      <c r="L36" s="33"/>
      <c r="M36" s="132"/>
      <c r="N36" s="121">
        <v>8</v>
      </c>
      <c r="O36" s="119" t="s">
        <v>431</v>
      </c>
      <c r="P36" s="132">
        <v>1</v>
      </c>
      <c r="Q36" s="121"/>
      <c r="R36" s="119"/>
      <c r="S36" s="132"/>
      <c r="T36" s="68"/>
      <c r="U36" s="33"/>
      <c r="V36" s="166"/>
      <c r="W36" s="86"/>
      <c r="X36" s="46"/>
      <c r="Y36" s="167"/>
      <c r="Z36" s="68">
        <v>11</v>
      </c>
      <c r="AA36" s="38" t="s">
        <v>722</v>
      </c>
      <c r="AB36" s="132">
        <v>2</v>
      </c>
      <c r="AC36" s="68"/>
      <c r="AD36" s="38"/>
      <c r="AE36" s="132"/>
      <c r="AF36" s="68"/>
      <c r="AG36" s="38"/>
      <c r="AH36" s="66"/>
      <c r="AI36" s="68"/>
      <c r="AJ36" s="38"/>
      <c r="AK36" s="69"/>
      <c r="AL36" s="424"/>
      <c r="AM36" s="15"/>
      <c r="AN36" s="12"/>
      <c r="AO36" s="12"/>
    </row>
    <row r="37" spans="1:41" ht="20.25" customHeight="1" hidden="1">
      <c r="A37" s="97"/>
      <c r="B37" s="408"/>
      <c r="AE37" s="349"/>
      <c r="AF37" s="68"/>
      <c r="AG37" s="38"/>
      <c r="AH37" s="66"/>
      <c r="AI37" s="68"/>
      <c r="AJ37" s="38"/>
      <c r="AK37" s="69"/>
      <c r="AL37" s="424"/>
      <c r="AM37" s="15"/>
      <c r="AN37" s="12"/>
      <c r="AO37" s="12"/>
    </row>
    <row r="38" spans="1:228" ht="20.25" customHeight="1">
      <c r="A38" s="97"/>
      <c r="B38" s="408"/>
      <c r="C38" s="143" t="s">
        <v>523</v>
      </c>
      <c r="D38" s="149">
        <f t="shared" si="0"/>
        <v>4</v>
      </c>
      <c r="E38" s="68"/>
      <c r="F38" s="33"/>
      <c r="G38" s="69"/>
      <c r="H38" s="68"/>
      <c r="I38" s="33"/>
      <c r="J38" s="69"/>
      <c r="K38" s="68"/>
      <c r="L38" s="33"/>
      <c r="M38" s="69"/>
      <c r="N38" s="68"/>
      <c r="O38" s="33"/>
      <c r="P38" s="69"/>
      <c r="Q38" s="121">
        <v>4</v>
      </c>
      <c r="R38" s="119" t="s">
        <v>522</v>
      </c>
      <c r="S38" s="132">
        <v>4</v>
      </c>
      <c r="T38" s="68"/>
      <c r="U38" s="33"/>
      <c r="V38" s="166"/>
      <c r="W38" s="86"/>
      <c r="X38" s="46"/>
      <c r="Y38" s="167"/>
      <c r="Z38" s="68"/>
      <c r="AA38" s="38"/>
      <c r="AB38" s="132"/>
      <c r="AC38" s="68"/>
      <c r="AD38" s="38"/>
      <c r="AE38" s="132"/>
      <c r="AF38" s="68"/>
      <c r="AG38" s="38"/>
      <c r="AH38" s="66"/>
      <c r="AI38" s="68"/>
      <c r="AJ38" s="38"/>
      <c r="AK38" s="69"/>
      <c r="AL38" s="424"/>
      <c r="AM38" s="14"/>
      <c r="HQ38" s="8"/>
      <c r="HR38" s="8"/>
      <c r="HS38"/>
      <c r="HT38"/>
    </row>
    <row r="39" spans="1:228" ht="20.25" customHeight="1">
      <c r="A39" s="97"/>
      <c r="B39" s="408"/>
      <c r="C39" s="143" t="s">
        <v>524</v>
      </c>
      <c r="D39" s="149">
        <f t="shared" si="0"/>
        <v>3</v>
      </c>
      <c r="E39" s="68"/>
      <c r="F39" s="33"/>
      <c r="G39" s="69"/>
      <c r="H39" s="68"/>
      <c r="I39" s="33"/>
      <c r="J39" s="69"/>
      <c r="K39" s="68"/>
      <c r="L39" s="33"/>
      <c r="M39" s="69"/>
      <c r="N39" s="68"/>
      <c r="O39" s="33"/>
      <c r="P39" s="69"/>
      <c r="Q39" s="68">
        <v>5</v>
      </c>
      <c r="R39" s="33" t="s">
        <v>358</v>
      </c>
      <c r="S39" s="107">
        <v>3</v>
      </c>
      <c r="T39" s="68"/>
      <c r="U39" s="33"/>
      <c r="V39" s="166"/>
      <c r="W39" s="86"/>
      <c r="X39" s="46"/>
      <c r="Y39" s="167"/>
      <c r="Z39" s="68"/>
      <c r="AA39" s="38"/>
      <c r="AB39" s="132"/>
      <c r="AC39" s="82"/>
      <c r="AD39" s="38"/>
      <c r="AE39" s="132"/>
      <c r="AF39" s="68"/>
      <c r="AG39" s="38"/>
      <c r="AH39" s="69"/>
      <c r="AI39" s="82"/>
      <c r="AJ39" s="38"/>
      <c r="AK39" s="69"/>
      <c r="AL39" s="424"/>
      <c r="AM39" s="14"/>
      <c r="HQ39" s="8"/>
      <c r="HR39" s="8"/>
      <c r="HS39"/>
      <c r="HT39"/>
    </row>
    <row r="40" spans="1:228" ht="20.25" customHeight="1">
      <c r="A40" s="97"/>
      <c r="B40" s="408"/>
      <c r="C40" s="143" t="s">
        <v>525</v>
      </c>
      <c r="D40" s="149">
        <f t="shared" si="0"/>
        <v>7</v>
      </c>
      <c r="E40" s="68"/>
      <c r="F40" s="33"/>
      <c r="G40" s="66"/>
      <c r="H40" s="68"/>
      <c r="I40" s="33"/>
      <c r="J40" s="66"/>
      <c r="K40" s="68"/>
      <c r="L40" s="33"/>
      <c r="M40" s="66"/>
      <c r="N40" s="68"/>
      <c r="O40" s="33"/>
      <c r="P40" s="66"/>
      <c r="Q40" s="68">
        <v>6</v>
      </c>
      <c r="R40" s="33" t="s">
        <v>526</v>
      </c>
      <c r="S40" s="107">
        <v>2</v>
      </c>
      <c r="T40" s="68"/>
      <c r="U40" s="33"/>
      <c r="V40" s="166"/>
      <c r="W40" s="86"/>
      <c r="X40" s="46"/>
      <c r="Y40" s="167"/>
      <c r="Z40" s="68">
        <v>8</v>
      </c>
      <c r="AA40" s="38" t="s">
        <v>719</v>
      </c>
      <c r="AB40" s="132">
        <v>5</v>
      </c>
      <c r="AC40" s="68"/>
      <c r="AD40" s="38"/>
      <c r="AE40" s="132"/>
      <c r="AF40" s="68"/>
      <c r="AG40" s="38"/>
      <c r="AH40" s="69"/>
      <c r="AI40" s="68"/>
      <c r="AJ40" s="38"/>
      <c r="AK40" s="66"/>
      <c r="AL40" s="424"/>
      <c r="AM40" s="6"/>
      <c r="HQ40" s="8"/>
      <c r="HR40" s="8"/>
      <c r="HS40"/>
      <c r="HT40"/>
    </row>
    <row r="41" spans="1:228" ht="20.25" customHeight="1">
      <c r="A41" s="97"/>
      <c r="B41" s="408"/>
      <c r="C41" s="143" t="s">
        <v>585</v>
      </c>
      <c r="D41" s="149">
        <f t="shared" si="0"/>
        <v>1</v>
      </c>
      <c r="E41" s="68"/>
      <c r="F41" s="33"/>
      <c r="G41" s="66"/>
      <c r="H41" s="68"/>
      <c r="I41" s="33"/>
      <c r="J41" s="66"/>
      <c r="K41" s="68"/>
      <c r="L41" s="33"/>
      <c r="M41" s="66"/>
      <c r="N41" s="68"/>
      <c r="O41" s="33"/>
      <c r="P41" s="66"/>
      <c r="Q41" s="121">
        <v>7</v>
      </c>
      <c r="R41" s="119" t="s">
        <v>527</v>
      </c>
      <c r="S41" s="107">
        <v>1</v>
      </c>
      <c r="T41" s="68"/>
      <c r="U41" s="33"/>
      <c r="V41" s="166"/>
      <c r="W41" s="86"/>
      <c r="X41" s="46"/>
      <c r="Y41" s="167"/>
      <c r="Z41" s="68"/>
      <c r="AA41" s="38"/>
      <c r="AB41" s="132"/>
      <c r="AC41" s="68"/>
      <c r="AD41" s="38"/>
      <c r="AE41" s="132"/>
      <c r="AF41" s="68"/>
      <c r="AG41" s="38"/>
      <c r="AH41" s="69"/>
      <c r="AI41" s="68"/>
      <c r="AJ41" s="38"/>
      <c r="AK41" s="66"/>
      <c r="AL41" s="424"/>
      <c r="AM41" s="6"/>
      <c r="HQ41" s="8"/>
      <c r="HR41" s="8"/>
      <c r="HS41"/>
      <c r="HT41"/>
    </row>
    <row r="42" spans="1:228" ht="20.25" customHeight="1">
      <c r="A42" s="97"/>
      <c r="B42" s="408"/>
      <c r="C42" s="143" t="s">
        <v>586</v>
      </c>
      <c r="D42" s="147">
        <f t="shared" si="0"/>
        <v>6</v>
      </c>
      <c r="E42" s="68"/>
      <c r="F42" s="33"/>
      <c r="G42" s="66"/>
      <c r="H42" s="68"/>
      <c r="I42" s="33"/>
      <c r="J42" s="66"/>
      <c r="K42" s="68"/>
      <c r="L42" s="33"/>
      <c r="M42" s="66"/>
      <c r="N42" s="68"/>
      <c r="O42" s="33"/>
      <c r="P42" s="66"/>
      <c r="Q42" s="68"/>
      <c r="R42" s="33"/>
      <c r="S42" s="107"/>
      <c r="T42" s="68">
        <v>4</v>
      </c>
      <c r="U42" s="33" t="s">
        <v>354</v>
      </c>
      <c r="V42" s="132">
        <v>6</v>
      </c>
      <c r="W42" s="68"/>
      <c r="X42" s="33"/>
      <c r="Y42" s="132"/>
      <c r="Z42" s="68"/>
      <c r="AA42" s="38"/>
      <c r="AB42" s="132"/>
      <c r="AC42" s="68"/>
      <c r="AD42" s="38"/>
      <c r="AE42" s="132"/>
      <c r="AF42" s="68"/>
      <c r="AG42" s="38"/>
      <c r="AH42" s="69"/>
      <c r="AI42" s="68"/>
      <c r="AJ42" s="38"/>
      <c r="AK42" s="66"/>
      <c r="AL42" s="424"/>
      <c r="AM42" s="6"/>
      <c r="HQ42" s="8"/>
      <c r="HR42" s="8"/>
      <c r="HS42"/>
      <c r="HT42"/>
    </row>
    <row r="43" spans="1:228" ht="20.25" customHeight="1">
      <c r="A43" s="97"/>
      <c r="B43" s="408"/>
      <c r="C43" s="249" t="s">
        <v>587</v>
      </c>
      <c r="D43" s="147">
        <f t="shared" si="0"/>
        <v>5</v>
      </c>
      <c r="E43" s="68"/>
      <c r="F43" s="33"/>
      <c r="G43" s="66"/>
      <c r="H43" s="68"/>
      <c r="I43" s="33"/>
      <c r="J43" s="66"/>
      <c r="K43" s="68"/>
      <c r="L43" s="33"/>
      <c r="M43" s="66"/>
      <c r="N43" s="68"/>
      <c r="O43" s="33"/>
      <c r="P43" s="66"/>
      <c r="Q43" s="68"/>
      <c r="R43" s="33"/>
      <c r="S43" s="107"/>
      <c r="T43" s="68">
        <v>5</v>
      </c>
      <c r="U43" s="33" t="s">
        <v>588</v>
      </c>
      <c r="V43" s="132">
        <v>5</v>
      </c>
      <c r="W43" s="68"/>
      <c r="X43" s="33"/>
      <c r="Y43" s="132"/>
      <c r="Z43" s="68"/>
      <c r="AA43" s="38"/>
      <c r="AB43" s="132"/>
      <c r="AC43" s="68"/>
      <c r="AD43" s="38"/>
      <c r="AE43" s="132"/>
      <c r="AF43" s="68"/>
      <c r="AG43" s="38"/>
      <c r="AH43" s="69"/>
      <c r="AI43" s="68"/>
      <c r="AJ43" s="38"/>
      <c r="AK43" s="66"/>
      <c r="AL43" s="424"/>
      <c r="AM43" s="6"/>
      <c r="HQ43" s="8"/>
      <c r="HR43" s="8"/>
      <c r="HS43"/>
      <c r="HT43"/>
    </row>
    <row r="44" spans="1:228" ht="0.75" customHeight="1" hidden="1">
      <c r="A44" s="97"/>
      <c r="B44" s="408"/>
      <c r="AF44" s="68"/>
      <c r="AG44" s="38"/>
      <c r="AH44" s="69"/>
      <c r="AI44" s="68"/>
      <c r="AJ44" s="38"/>
      <c r="AK44" s="66"/>
      <c r="AL44" s="424"/>
      <c r="AM44" s="6"/>
      <c r="HQ44" s="8"/>
      <c r="HR44" s="8"/>
      <c r="HS44"/>
      <c r="HT44"/>
    </row>
    <row r="45" spans="1:228" ht="20.25" customHeight="1">
      <c r="A45" s="97"/>
      <c r="B45" s="408"/>
      <c r="C45" s="143" t="s">
        <v>590</v>
      </c>
      <c r="D45" s="147">
        <f t="shared" si="0"/>
        <v>3</v>
      </c>
      <c r="E45" s="68"/>
      <c r="F45" s="33"/>
      <c r="G45" s="66"/>
      <c r="H45" s="68"/>
      <c r="I45" s="33"/>
      <c r="J45" s="66"/>
      <c r="K45" s="68"/>
      <c r="L45" s="33"/>
      <c r="M45" s="66"/>
      <c r="N45" s="68"/>
      <c r="O45" s="33"/>
      <c r="P45" s="66"/>
      <c r="Q45" s="68"/>
      <c r="R45" s="33"/>
      <c r="S45" s="66"/>
      <c r="T45" s="68">
        <v>7</v>
      </c>
      <c r="U45" s="33" t="s">
        <v>591</v>
      </c>
      <c r="V45" s="132">
        <v>3</v>
      </c>
      <c r="W45" s="68"/>
      <c r="X45" s="33"/>
      <c r="Y45" s="132"/>
      <c r="Z45" s="68"/>
      <c r="AA45" s="38"/>
      <c r="AB45" s="132"/>
      <c r="AC45" s="68"/>
      <c r="AD45" s="38"/>
      <c r="AE45" s="132"/>
      <c r="AF45" s="68"/>
      <c r="AG45" s="38"/>
      <c r="AH45" s="69"/>
      <c r="AI45" s="68"/>
      <c r="AJ45" s="38"/>
      <c r="AK45" s="66"/>
      <c r="AL45" s="424"/>
      <c r="AM45" s="6"/>
      <c r="HQ45" s="8"/>
      <c r="HR45" s="8"/>
      <c r="HS45"/>
      <c r="HT45"/>
    </row>
    <row r="46" spans="1:228" ht="20.25" customHeight="1" thickBot="1">
      <c r="A46" s="98"/>
      <c r="B46" s="408"/>
      <c r="C46" s="143" t="s">
        <v>593</v>
      </c>
      <c r="D46" s="250">
        <f t="shared" si="0"/>
        <v>1</v>
      </c>
      <c r="E46" s="75"/>
      <c r="F46" s="76"/>
      <c r="G46" s="77"/>
      <c r="H46" s="75"/>
      <c r="I46" s="76"/>
      <c r="J46" s="77"/>
      <c r="K46" s="75"/>
      <c r="L46" s="76"/>
      <c r="M46" s="77"/>
      <c r="N46" s="75"/>
      <c r="O46" s="76"/>
      <c r="P46" s="77"/>
      <c r="Q46" s="75"/>
      <c r="R46" s="76"/>
      <c r="S46" s="77"/>
      <c r="T46" s="75">
        <v>9</v>
      </c>
      <c r="U46" s="76" t="s">
        <v>594</v>
      </c>
      <c r="V46" s="195">
        <v>1</v>
      </c>
      <c r="W46" s="75"/>
      <c r="X46" s="76"/>
      <c r="Y46" s="195"/>
      <c r="Z46" s="87"/>
      <c r="AA46" s="88"/>
      <c r="AB46" s="291"/>
      <c r="AC46" s="87"/>
      <c r="AD46" s="88"/>
      <c r="AE46" s="291"/>
      <c r="AF46" s="87"/>
      <c r="AG46" s="88"/>
      <c r="AH46" s="91"/>
      <c r="AI46" s="87"/>
      <c r="AJ46" s="88"/>
      <c r="AK46" s="89"/>
      <c r="AL46" s="424"/>
      <c r="AM46" s="6"/>
      <c r="HQ46" s="8"/>
      <c r="HR46" s="8"/>
      <c r="HS46"/>
      <c r="HT46"/>
    </row>
    <row r="47" spans="1:228" ht="20.25" customHeight="1" thickBot="1">
      <c r="A47" s="98"/>
      <c r="B47" s="408"/>
      <c r="C47" s="143" t="s">
        <v>710</v>
      </c>
      <c r="D47" s="250">
        <v>2</v>
      </c>
      <c r="E47" s="75"/>
      <c r="F47" s="76"/>
      <c r="G47" s="77"/>
      <c r="H47" s="75"/>
      <c r="I47" s="76"/>
      <c r="J47" s="77"/>
      <c r="K47" s="75"/>
      <c r="L47" s="76"/>
      <c r="M47" s="77"/>
      <c r="N47" s="75"/>
      <c r="O47" s="76"/>
      <c r="P47" s="77"/>
      <c r="Q47" s="75"/>
      <c r="R47" s="76"/>
      <c r="S47" s="77"/>
      <c r="T47" s="75"/>
      <c r="U47" s="76"/>
      <c r="V47" s="195"/>
      <c r="W47" s="75">
        <v>4</v>
      </c>
      <c r="X47" s="76" t="s">
        <v>622</v>
      </c>
      <c r="Y47" s="195">
        <v>2</v>
      </c>
      <c r="Z47" s="87"/>
      <c r="AA47" s="88"/>
      <c r="AB47" s="291"/>
      <c r="AC47" s="87"/>
      <c r="AD47" s="88"/>
      <c r="AE47" s="291"/>
      <c r="AF47" s="87"/>
      <c r="AG47" s="422"/>
      <c r="AH47" s="423"/>
      <c r="AI47" s="422"/>
      <c r="AJ47" s="423"/>
      <c r="AK47" s="60"/>
      <c r="AL47" s="425"/>
      <c r="AM47" s="19"/>
      <c r="HQ47" s="8"/>
      <c r="HR47" s="8"/>
      <c r="HS47"/>
      <c r="HT47"/>
    </row>
    <row r="48" spans="1:228" ht="21" customHeight="1" hidden="1" thickBot="1">
      <c r="A48" s="98"/>
      <c r="B48" s="1"/>
      <c r="AE48" s="349"/>
      <c r="AF48" s="87"/>
      <c r="AG48" s="6"/>
      <c r="AH48" s="6"/>
      <c r="AI48" s="6"/>
      <c r="AJ48" s="6"/>
      <c r="AK48" s="20"/>
      <c r="AL48" s="6"/>
      <c r="HN48" s="8"/>
      <c r="HO48" s="8"/>
      <c r="HP48"/>
      <c r="HQ48"/>
      <c r="HR48"/>
      <c r="HS48"/>
      <c r="HT48"/>
    </row>
    <row r="49" spans="1:228" ht="20.25" customHeight="1" hidden="1">
      <c r="A49" s="98"/>
      <c r="B49" s="1"/>
      <c r="AE49" s="349"/>
      <c r="AG49" s="6"/>
      <c r="AH49" s="6"/>
      <c r="AI49" s="6"/>
      <c r="AJ49" s="6"/>
      <c r="AK49" s="6"/>
      <c r="AL49" s="6"/>
      <c r="HN49" s="8"/>
      <c r="HO49" s="8"/>
      <c r="HP49"/>
      <c r="HQ49"/>
      <c r="HR49"/>
      <c r="HS49"/>
      <c r="HT49"/>
    </row>
    <row r="50" spans="1:228" ht="18" customHeight="1" thickBot="1">
      <c r="A50" s="98"/>
      <c r="B50" s="1"/>
      <c r="C50" s="143" t="s">
        <v>714</v>
      </c>
      <c r="D50" s="250">
        <v>4</v>
      </c>
      <c r="E50" s="75"/>
      <c r="F50" s="76"/>
      <c r="G50" s="77"/>
      <c r="H50" s="75"/>
      <c r="I50" s="76"/>
      <c r="J50" s="77"/>
      <c r="K50" s="75"/>
      <c r="L50" s="76"/>
      <c r="M50" s="77"/>
      <c r="N50" s="75"/>
      <c r="O50" s="76"/>
      <c r="P50" s="77"/>
      <c r="Q50" s="75"/>
      <c r="R50" s="76"/>
      <c r="S50" s="77"/>
      <c r="T50" s="75"/>
      <c r="U50" s="76"/>
      <c r="V50" s="195"/>
      <c r="W50" s="75"/>
      <c r="X50" s="76"/>
      <c r="Y50" s="77"/>
      <c r="Z50" s="87">
        <v>9</v>
      </c>
      <c r="AA50" s="88" t="s">
        <v>715</v>
      </c>
      <c r="AB50" s="291">
        <v>4</v>
      </c>
      <c r="AC50" s="87"/>
      <c r="AD50" s="88"/>
      <c r="AE50" s="291"/>
      <c r="AF50" s="87"/>
      <c r="AG50" s="6"/>
      <c r="AH50" s="6"/>
      <c r="AI50" s="6"/>
      <c r="AJ50" s="6"/>
      <c r="AK50" s="6"/>
      <c r="AL50" s="6"/>
      <c r="HN50" s="8"/>
      <c r="HO50" s="8"/>
      <c r="HP50"/>
      <c r="HQ50"/>
      <c r="HR50"/>
      <c r="HS50"/>
      <c r="HT50"/>
    </row>
    <row r="51" spans="1:228" ht="17.25" thickBot="1">
      <c r="A51" s="98"/>
      <c r="B51" s="1"/>
      <c r="C51" s="143" t="s">
        <v>270</v>
      </c>
      <c r="D51" s="147">
        <f>SUM(G51+J51+M51+P51+S51+V51+Y51+AB51+AE51+AH19+AK19)</f>
        <v>5</v>
      </c>
      <c r="E51" s="70"/>
      <c r="F51" s="13"/>
      <c r="G51" s="72"/>
      <c r="H51" s="171">
        <v>9</v>
      </c>
      <c r="I51" s="172" t="s">
        <v>269</v>
      </c>
      <c r="J51" s="132">
        <v>5</v>
      </c>
      <c r="K51" s="65"/>
      <c r="L51" s="36"/>
      <c r="M51" s="175"/>
      <c r="N51" s="121"/>
      <c r="O51" s="119"/>
      <c r="P51" s="132"/>
      <c r="Q51" s="121"/>
      <c r="R51" s="119"/>
      <c r="S51" s="132"/>
      <c r="T51" s="68"/>
      <c r="U51" s="38"/>
      <c r="V51" s="132"/>
      <c r="W51" s="82"/>
      <c r="X51" s="39"/>
      <c r="Y51" s="132"/>
      <c r="Z51" s="68"/>
      <c r="AA51" s="38"/>
      <c r="AB51" s="132"/>
      <c r="AC51" s="68"/>
      <c r="AD51" s="38"/>
      <c r="AE51" s="132"/>
      <c r="AF51" s="87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7.25" thickBot="1">
      <c r="A52" s="98"/>
      <c r="B52" s="1"/>
      <c r="C52" s="143" t="s">
        <v>720</v>
      </c>
      <c r="D52" s="289">
        <v>1</v>
      </c>
      <c r="E52" s="75"/>
      <c r="F52" s="76"/>
      <c r="G52" s="77"/>
      <c r="H52" s="75"/>
      <c r="I52" s="76"/>
      <c r="J52" s="77"/>
      <c r="K52" s="75"/>
      <c r="L52" s="76"/>
      <c r="M52" s="77"/>
      <c r="N52" s="75"/>
      <c r="O52" s="76"/>
      <c r="P52" s="77"/>
      <c r="Q52" s="75"/>
      <c r="R52" s="76"/>
      <c r="S52" s="77"/>
      <c r="T52" s="75"/>
      <c r="U52" s="76"/>
      <c r="V52" s="195"/>
      <c r="W52" s="75"/>
      <c r="X52" s="76"/>
      <c r="Y52" s="77"/>
      <c r="Z52" s="87">
        <v>12</v>
      </c>
      <c r="AA52" s="88" t="s">
        <v>721</v>
      </c>
      <c r="AB52" s="291">
        <v>1</v>
      </c>
      <c r="AC52" s="87"/>
      <c r="AD52" s="88"/>
      <c r="AE52" s="291"/>
      <c r="AF52" s="87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6.5">
      <c r="A53" s="98"/>
      <c r="B53" s="1"/>
      <c r="C53" s="143" t="s">
        <v>363</v>
      </c>
      <c r="D53" s="147">
        <f>SUM(G53+J53+M53+P53+S53+V53+Y53+AB53+AE53+AH21+AK21)</f>
        <v>3</v>
      </c>
      <c r="E53" s="68"/>
      <c r="F53" s="38"/>
      <c r="G53" s="69"/>
      <c r="H53" s="121">
        <v>11</v>
      </c>
      <c r="I53" s="119" t="s">
        <v>273</v>
      </c>
      <c r="J53" s="132">
        <v>3</v>
      </c>
      <c r="K53" s="68"/>
      <c r="L53" s="38"/>
      <c r="M53" s="132"/>
      <c r="N53" s="121"/>
      <c r="O53" s="119"/>
      <c r="P53" s="132"/>
      <c r="Q53" s="121"/>
      <c r="R53" s="119"/>
      <c r="S53" s="132"/>
      <c r="T53" s="68"/>
      <c r="U53" s="38"/>
      <c r="V53" s="132"/>
      <c r="W53" s="82"/>
      <c r="X53" s="39"/>
      <c r="Y53" s="132"/>
      <c r="Z53" s="68"/>
      <c r="AA53" s="38"/>
      <c r="AB53" s="132"/>
      <c r="AC53" s="68"/>
      <c r="AD53" s="38"/>
      <c r="AE53" s="132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7.25" thickBot="1">
      <c r="A54" s="98"/>
      <c r="B54" s="1"/>
      <c r="C54" s="143" t="s">
        <v>815</v>
      </c>
      <c r="D54" s="289">
        <v>4</v>
      </c>
      <c r="E54" s="75"/>
      <c r="F54" s="76"/>
      <c r="G54" s="77"/>
      <c r="H54" s="75"/>
      <c r="I54" s="76"/>
      <c r="J54" s="77"/>
      <c r="K54" s="75"/>
      <c r="L54" s="76"/>
      <c r="M54" s="77"/>
      <c r="N54" s="75"/>
      <c r="O54" s="76"/>
      <c r="P54" s="77"/>
      <c r="Q54" s="75"/>
      <c r="R54" s="76"/>
      <c r="S54" s="77"/>
      <c r="T54" s="75"/>
      <c r="U54" s="76"/>
      <c r="V54" s="195"/>
      <c r="W54" s="75"/>
      <c r="X54" s="76"/>
      <c r="Y54" s="77"/>
      <c r="Z54" s="87"/>
      <c r="AA54" s="88"/>
      <c r="AB54" s="291"/>
      <c r="AC54" s="87">
        <v>9</v>
      </c>
      <c r="AD54" s="88"/>
      <c r="AE54" s="291">
        <v>4</v>
      </c>
      <c r="AF54" s="6"/>
      <c r="AG54" s="6"/>
      <c r="AH54" s="6"/>
      <c r="AI54" s="6"/>
      <c r="AJ54" s="6"/>
      <c r="AK54" s="6"/>
      <c r="AL54" s="6"/>
      <c r="HN54" s="8"/>
      <c r="HO54" s="8"/>
      <c r="HP54"/>
      <c r="HQ54"/>
      <c r="HR54"/>
      <c r="HS54"/>
      <c r="HT54"/>
    </row>
    <row r="55" spans="1:228" ht="17.25" thickBot="1">
      <c r="A55" s="98"/>
      <c r="B55" s="1"/>
      <c r="C55" s="143" t="s">
        <v>816</v>
      </c>
      <c r="D55" s="289">
        <v>3</v>
      </c>
      <c r="E55" s="75"/>
      <c r="F55" s="76"/>
      <c r="G55" s="77"/>
      <c r="H55" s="75"/>
      <c r="I55" s="76"/>
      <c r="J55" s="77"/>
      <c r="K55" s="75"/>
      <c r="L55" s="76"/>
      <c r="M55" s="77"/>
      <c r="N55" s="75"/>
      <c r="O55" s="76"/>
      <c r="P55" s="77"/>
      <c r="Q55" s="75"/>
      <c r="R55" s="76"/>
      <c r="S55" s="77"/>
      <c r="T55" s="75"/>
      <c r="U55" s="76"/>
      <c r="V55" s="195"/>
      <c r="W55" s="75"/>
      <c r="X55" s="76"/>
      <c r="Y55" s="77"/>
      <c r="Z55" s="87"/>
      <c r="AA55" s="88"/>
      <c r="AB55" s="291"/>
      <c r="AC55" s="87">
        <v>10</v>
      </c>
      <c r="AD55" s="88"/>
      <c r="AE55" s="291">
        <v>3</v>
      </c>
      <c r="AF55" s="6"/>
      <c r="AG55" s="6"/>
      <c r="AH55" s="6"/>
      <c r="AI55" s="6"/>
      <c r="AJ55" s="6"/>
      <c r="AK55" s="6"/>
      <c r="AL55" s="6"/>
      <c r="HN55" s="8"/>
      <c r="HO55" s="8"/>
      <c r="HP55"/>
      <c r="HQ55"/>
      <c r="HR55"/>
      <c r="HS55"/>
      <c r="HT55"/>
    </row>
    <row r="56" spans="1:228" ht="17.25" thickBot="1">
      <c r="A56" s="98"/>
      <c r="B56" s="1"/>
      <c r="C56" s="143" t="s">
        <v>817</v>
      </c>
      <c r="D56" s="289">
        <v>2</v>
      </c>
      <c r="E56" s="75"/>
      <c r="F56" s="76"/>
      <c r="G56" s="77"/>
      <c r="H56" s="75"/>
      <c r="I56" s="76"/>
      <c r="J56" s="77"/>
      <c r="K56" s="75"/>
      <c r="L56" s="76"/>
      <c r="M56" s="77"/>
      <c r="N56" s="75"/>
      <c r="O56" s="76"/>
      <c r="P56" s="77"/>
      <c r="Q56" s="75"/>
      <c r="R56" s="76"/>
      <c r="S56" s="77"/>
      <c r="T56" s="75"/>
      <c r="U56" s="76"/>
      <c r="V56" s="195"/>
      <c r="W56" s="75"/>
      <c r="X56" s="76"/>
      <c r="Y56" s="77"/>
      <c r="Z56" s="87"/>
      <c r="AA56" s="88"/>
      <c r="AB56" s="291"/>
      <c r="AC56" s="87">
        <v>11</v>
      </c>
      <c r="AD56" s="88"/>
      <c r="AE56" s="291">
        <v>2</v>
      </c>
      <c r="AF56" s="6"/>
      <c r="AG56" s="6"/>
      <c r="AH56" s="6"/>
      <c r="AI56" s="6"/>
      <c r="AJ56" s="6"/>
      <c r="AK56" s="6"/>
      <c r="AL56" s="6"/>
      <c r="HN56" s="8"/>
      <c r="HO56" s="8"/>
      <c r="HP56"/>
      <c r="HQ56"/>
      <c r="HR56"/>
      <c r="HS56"/>
      <c r="HT56"/>
    </row>
    <row r="57" spans="1:228" ht="17.25" thickBot="1">
      <c r="A57" s="98"/>
      <c r="B57" s="1"/>
      <c r="C57" s="143" t="s">
        <v>818</v>
      </c>
      <c r="D57" s="289">
        <v>1</v>
      </c>
      <c r="E57" s="75"/>
      <c r="F57" s="76"/>
      <c r="G57" s="77"/>
      <c r="H57" s="75"/>
      <c r="I57" s="76"/>
      <c r="J57" s="77"/>
      <c r="K57" s="75"/>
      <c r="L57" s="76"/>
      <c r="M57" s="77"/>
      <c r="N57" s="75"/>
      <c r="O57" s="76"/>
      <c r="P57" s="77"/>
      <c r="Q57" s="75"/>
      <c r="R57" s="76"/>
      <c r="S57" s="77"/>
      <c r="T57" s="75"/>
      <c r="U57" s="76"/>
      <c r="V57" s="195"/>
      <c r="W57" s="75"/>
      <c r="X57" s="76"/>
      <c r="Y57" s="77"/>
      <c r="Z57" s="87"/>
      <c r="AA57" s="88"/>
      <c r="AB57" s="291"/>
      <c r="AC57" s="87">
        <v>12</v>
      </c>
      <c r="AD57" s="88"/>
      <c r="AE57" s="291">
        <v>1</v>
      </c>
      <c r="AF57" s="6"/>
      <c r="AG57" s="6"/>
      <c r="AH57" s="6"/>
      <c r="AI57" s="6"/>
      <c r="AJ57" s="6"/>
      <c r="AK57" s="6"/>
      <c r="AL57" s="6"/>
      <c r="HN57" s="8"/>
      <c r="HO57" s="8"/>
      <c r="HP57"/>
      <c r="HQ57"/>
      <c r="HR57"/>
      <c r="HS57"/>
      <c r="HT57"/>
    </row>
    <row r="58" spans="1:228" ht="15">
      <c r="A58" s="1"/>
      <c r="B58" s="1"/>
      <c r="C58" s="7"/>
      <c r="D58" s="224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HN58" s="8"/>
      <c r="HO58" s="8"/>
      <c r="HP58"/>
      <c r="HQ58"/>
      <c r="HR58"/>
      <c r="HS58"/>
      <c r="HT58"/>
    </row>
    <row r="59" spans="1:228" ht="15">
      <c r="A59" s="1"/>
      <c r="B59" s="1"/>
      <c r="C59" s="7"/>
      <c r="D59" s="224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HN59" s="8"/>
      <c r="HO59" s="8"/>
      <c r="HP59"/>
      <c r="HQ59"/>
      <c r="HR59"/>
      <c r="HS59"/>
      <c r="HT59"/>
    </row>
    <row r="60" spans="1:228" ht="15">
      <c r="A60" s="1"/>
      <c r="B60" s="1"/>
      <c r="C60" s="7"/>
      <c r="D60" s="224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HP60" s="8"/>
      <c r="HQ60" s="8"/>
      <c r="HR60"/>
      <c r="HS60"/>
      <c r="HT60"/>
    </row>
    <row r="61" spans="1:228" ht="15">
      <c r="A61" s="1"/>
      <c r="B61" s="1"/>
      <c r="C61" s="7"/>
      <c r="D61" s="224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HP61" s="8"/>
      <c r="HQ61" s="8"/>
      <c r="HR61"/>
      <c r="HS61"/>
      <c r="HT61"/>
    </row>
    <row r="62" spans="1:228" ht="15">
      <c r="A62" s="1"/>
      <c r="B62" s="1"/>
      <c r="C62" s="7"/>
      <c r="D62" s="224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HP62" s="8"/>
      <c r="HQ62" s="8"/>
      <c r="HR62"/>
      <c r="HS62"/>
      <c r="HT62"/>
    </row>
    <row r="63" spans="1:228" ht="15">
      <c r="A63" s="1"/>
      <c r="B63" s="1"/>
      <c r="C63" s="7"/>
      <c r="D63" s="224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HP63" s="8"/>
      <c r="HQ63" s="8"/>
      <c r="HR63"/>
      <c r="HS63"/>
      <c r="HT63"/>
    </row>
    <row r="64" spans="1:228" ht="15">
      <c r="A64" s="1"/>
      <c r="C64" s="7"/>
      <c r="D64" s="224"/>
      <c r="AK64" s="6"/>
      <c r="HP64" s="8"/>
      <c r="HQ64" s="8"/>
      <c r="HR64"/>
      <c r="HS64"/>
      <c r="HT64"/>
    </row>
    <row r="65" spans="1:228" ht="15">
      <c r="A65" s="1"/>
      <c r="C65" s="7"/>
      <c r="D65" s="224"/>
      <c r="AK65" s="6"/>
      <c r="HP65" s="8"/>
      <c r="HQ65" s="8"/>
      <c r="HR65"/>
      <c r="HS65"/>
      <c r="HT65"/>
    </row>
    <row r="66" spans="3:4" ht="15">
      <c r="C66" s="6"/>
      <c r="D66" s="224"/>
    </row>
    <row r="67" spans="3:4" ht="15">
      <c r="C67" s="6"/>
      <c r="D67" s="224"/>
    </row>
    <row r="68" spans="3:4" ht="15">
      <c r="C68" s="6"/>
      <c r="D68" s="224"/>
    </row>
    <row r="69" spans="3:4" ht="15">
      <c r="C69" s="6"/>
      <c r="D69" s="224"/>
    </row>
    <row r="70" spans="3:4" ht="15">
      <c r="C70" s="6"/>
      <c r="D70" s="224"/>
    </row>
    <row r="71" spans="3:4" ht="15">
      <c r="C71" s="7"/>
      <c r="D71" s="224"/>
    </row>
    <row r="72" spans="3:4" ht="15">
      <c r="C72" s="7"/>
      <c r="D72" s="224"/>
    </row>
    <row r="73" spans="3:4" ht="15">
      <c r="C73" s="7"/>
      <c r="D73" s="224"/>
    </row>
    <row r="74" spans="3:4" ht="15">
      <c r="C74" s="7"/>
      <c r="D74" s="224"/>
    </row>
    <row r="75" spans="3:4" ht="15">
      <c r="C75" s="7"/>
      <c r="D75" s="224"/>
    </row>
    <row r="76" spans="3:4" ht="15">
      <c r="C76" s="7"/>
      <c r="D76" s="224"/>
    </row>
    <row r="77" spans="3:4" ht="15">
      <c r="C77" s="7"/>
      <c r="D77" s="224"/>
    </row>
    <row r="78" spans="3:4" ht="15">
      <c r="C78" s="7"/>
      <c r="D78" s="224"/>
    </row>
    <row r="79" spans="3:4" ht="15">
      <c r="C79" s="7"/>
      <c r="D79" s="224"/>
    </row>
    <row r="80" spans="3:4" ht="15">
      <c r="C80" s="7"/>
      <c r="D80" s="224"/>
    </row>
    <row r="81" spans="3:4" ht="15">
      <c r="C81" s="7"/>
      <c r="D81" s="224"/>
    </row>
    <row r="82" spans="3:4" ht="15">
      <c r="C82" s="7"/>
      <c r="D82" s="224"/>
    </row>
    <row r="83" spans="3:4" ht="15">
      <c r="C83" s="7"/>
      <c r="D83" s="224">
        <f aca="true" t="shared" si="1" ref="D83:D139">SUM(G83+J83+M83+P83+S83+V83+Y83+AB83+AE83+AH83+AK83)</f>
        <v>0</v>
      </c>
    </row>
    <row r="84" spans="3:4" ht="15">
      <c r="C84" s="7"/>
      <c r="D84" s="224">
        <f t="shared" si="1"/>
        <v>0</v>
      </c>
    </row>
    <row r="85" spans="3:4" ht="15">
      <c r="C85" s="7"/>
      <c r="D85" s="224">
        <f t="shared" si="1"/>
        <v>0</v>
      </c>
    </row>
    <row r="86" spans="3:4" ht="15">
      <c r="C86" s="7"/>
      <c r="D86" s="224">
        <f t="shared" si="1"/>
        <v>0</v>
      </c>
    </row>
    <row r="87" spans="3:4" ht="15">
      <c r="C87" s="7"/>
      <c r="D87" s="224">
        <f t="shared" si="1"/>
        <v>0</v>
      </c>
    </row>
    <row r="88" spans="3:4" ht="15">
      <c r="C88" s="7"/>
      <c r="D88" s="224">
        <f t="shared" si="1"/>
        <v>0</v>
      </c>
    </row>
    <row r="89" spans="3:4" ht="15">
      <c r="C89" s="7"/>
      <c r="D89" s="224">
        <f t="shared" si="1"/>
        <v>0</v>
      </c>
    </row>
    <row r="90" spans="3:4" ht="15">
      <c r="C90" s="7"/>
      <c r="D90" s="224">
        <f t="shared" si="1"/>
        <v>0</v>
      </c>
    </row>
    <row r="91" spans="3:4" ht="15">
      <c r="C91" s="7"/>
      <c r="D91" s="224">
        <f t="shared" si="1"/>
        <v>0</v>
      </c>
    </row>
    <row r="92" spans="3:4" ht="15">
      <c r="C92" s="7"/>
      <c r="D92" s="224">
        <f t="shared" si="1"/>
        <v>0</v>
      </c>
    </row>
    <row r="93" spans="3:4" ht="15">
      <c r="C93" s="7"/>
      <c r="D93" s="224">
        <f t="shared" si="1"/>
        <v>0</v>
      </c>
    </row>
    <row r="94" spans="3:4" ht="15">
      <c r="C94" s="7"/>
      <c r="D94" s="224">
        <f t="shared" si="1"/>
        <v>0</v>
      </c>
    </row>
    <row r="95" spans="3:4" ht="15">
      <c r="C95" s="7"/>
      <c r="D95" s="224">
        <f t="shared" si="1"/>
        <v>0</v>
      </c>
    </row>
    <row r="96" spans="3:4" ht="15">
      <c r="C96" s="7"/>
      <c r="D96" s="224">
        <f t="shared" si="1"/>
        <v>0</v>
      </c>
    </row>
    <row r="97" spans="3:4" ht="15">
      <c r="C97" s="7"/>
      <c r="D97" s="224">
        <f t="shared" si="1"/>
        <v>0</v>
      </c>
    </row>
    <row r="98" spans="3:4" ht="15">
      <c r="C98" s="7"/>
      <c r="D98" s="224">
        <f t="shared" si="1"/>
        <v>0</v>
      </c>
    </row>
    <row r="99" spans="3:4" ht="15">
      <c r="C99" s="7"/>
      <c r="D99" s="224">
        <f t="shared" si="1"/>
        <v>0</v>
      </c>
    </row>
    <row r="100" spans="3:4" ht="15">
      <c r="C100" s="7"/>
      <c r="D100" s="224">
        <f t="shared" si="1"/>
        <v>0</v>
      </c>
    </row>
    <row r="101" spans="3:4" ht="15">
      <c r="C101" s="7"/>
      <c r="D101" s="224">
        <f t="shared" si="1"/>
        <v>0</v>
      </c>
    </row>
    <row r="102" spans="3:4" ht="15">
      <c r="C102" s="7"/>
      <c r="D102" s="224">
        <f t="shared" si="1"/>
        <v>0</v>
      </c>
    </row>
    <row r="103" spans="3:4" ht="15">
      <c r="C103" s="7"/>
      <c r="D103" s="224">
        <f t="shared" si="1"/>
        <v>0</v>
      </c>
    </row>
    <row r="104" spans="3:4" ht="15">
      <c r="C104" s="7"/>
      <c r="D104" s="223">
        <f t="shared" si="1"/>
        <v>0</v>
      </c>
    </row>
    <row r="105" spans="3:4" ht="15">
      <c r="C105" s="7"/>
      <c r="D105" s="16">
        <f t="shared" si="1"/>
        <v>0</v>
      </c>
    </row>
    <row r="106" spans="3:4" ht="15">
      <c r="C106" s="7"/>
      <c r="D106" s="16">
        <f t="shared" si="1"/>
        <v>0</v>
      </c>
    </row>
    <row r="107" spans="3:4" ht="15">
      <c r="C107" s="7"/>
      <c r="D107" s="16">
        <f t="shared" si="1"/>
        <v>0</v>
      </c>
    </row>
    <row r="108" spans="3:4" ht="15">
      <c r="C108" s="7"/>
      <c r="D108" s="16">
        <f t="shared" si="1"/>
        <v>0</v>
      </c>
    </row>
    <row r="109" spans="3:4" ht="15">
      <c r="C109" s="7"/>
      <c r="D109" s="16">
        <f t="shared" si="1"/>
        <v>0</v>
      </c>
    </row>
    <row r="110" spans="3:4" ht="15">
      <c r="C110" s="7"/>
      <c r="D110" s="16">
        <f t="shared" si="1"/>
        <v>0</v>
      </c>
    </row>
    <row r="111" spans="3:4" ht="15">
      <c r="C111" s="7"/>
      <c r="D111" s="16">
        <f t="shared" si="1"/>
        <v>0</v>
      </c>
    </row>
    <row r="112" spans="3:4" ht="15">
      <c r="C112" s="7"/>
      <c r="D112" s="16">
        <f t="shared" si="1"/>
        <v>0</v>
      </c>
    </row>
    <row r="113" spans="3:4" ht="15">
      <c r="C113" s="7"/>
      <c r="D113" s="16">
        <f t="shared" si="1"/>
        <v>0</v>
      </c>
    </row>
    <row r="114" spans="3:4" ht="15">
      <c r="C114" s="7"/>
      <c r="D114" s="16">
        <f t="shared" si="1"/>
        <v>0</v>
      </c>
    </row>
    <row r="115" spans="3:4" ht="15">
      <c r="C115" s="7"/>
      <c r="D115" s="16">
        <f t="shared" si="1"/>
        <v>0</v>
      </c>
    </row>
    <row r="116" spans="3:4" ht="15">
      <c r="C116" s="7"/>
      <c r="D116" s="16">
        <f t="shared" si="1"/>
        <v>0</v>
      </c>
    </row>
    <row r="117" spans="3:4" ht="15">
      <c r="C117" s="7"/>
      <c r="D117" s="16">
        <f t="shared" si="1"/>
        <v>0</v>
      </c>
    </row>
    <row r="118" spans="3:4" ht="15">
      <c r="C118" s="7"/>
      <c r="D118" s="16">
        <f t="shared" si="1"/>
        <v>0</v>
      </c>
    </row>
    <row r="119" spans="3:4" ht="15">
      <c r="C119" s="7"/>
      <c r="D119" s="16">
        <f t="shared" si="1"/>
        <v>0</v>
      </c>
    </row>
    <row r="120" spans="3:4" ht="15">
      <c r="C120" s="7"/>
      <c r="D120" s="16">
        <f t="shared" si="1"/>
        <v>0</v>
      </c>
    </row>
    <row r="121" spans="3:4" ht="15">
      <c r="C121" s="7"/>
      <c r="D121" s="16">
        <f t="shared" si="1"/>
        <v>0</v>
      </c>
    </row>
    <row r="122" spans="3:4" ht="15">
      <c r="C122" s="7"/>
      <c r="D122" s="16">
        <f t="shared" si="1"/>
        <v>0</v>
      </c>
    </row>
    <row r="123" spans="3:4" ht="15">
      <c r="C123" s="7"/>
      <c r="D123" s="16">
        <f t="shared" si="1"/>
        <v>0</v>
      </c>
    </row>
    <row r="124" spans="3:4" ht="15">
      <c r="C124" s="7"/>
      <c r="D124" s="16">
        <f t="shared" si="1"/>
        <v>0</v>
      </c>
    </row>
    <row r="125" spans="3:4" ht="15">
      <c r="C125" s="7"/>
      <c r="D125" s="16">
        <f t="shared" si="1"/>
        <v>0</v>
      </c>
    </row>
    <row r="126" spans="3:4" ht="15">
      <c r="C126" s="7"/>
      <c r="D126" s="16">
        <f t="shared" si="1"/>
        <v>0</v>
      </c>
    </row>
    <row r="127" spans="3:4" ht="15">
      <c r="C127" s="7"/>
      <c r="D127" s="16">
        <f t="shared" si="1"/>
        <v>0</v>
      </c>
    </row>
    <row r="128" spans="3:4" ht="15">
      <c r="C128" s="7"/>
      <c r="D128" s="16">
        <f t="shared" si="1"/>
        <v>0</v>
      </c>
    </row>
    <row r="129" spans="3:4" ht="15">
      <c r="C129" s="7"/>
      <c r="D129" s="16">
        <f t="shared" si="1"/>
        <v>0</v>
      </c>
    </row>
    <row r="130" spans="3:4" ht="15">
      <c r="C130" s="7"/>
      <c r="D130" s="16">
        <f t="shared" si="1"/>
        <v>0</v>
      </c>
    </row>
    <row r="131" spans="3:4" ht="15">
      <c r="C131" s="7"/>
      <c r="D131" s="16">
        <f t="shared" si="1"/>
        <v>0</v>
      </c>
    </row>
    <row r="132" spans="3:4" ht="15">
      <c r="C132" s="7"/>
      <c r="D132" s="16">
        <f t="shared" si="1"/>
        <v>0</v>
      </c>
    </row>
    <row r="133" spans="3:4" ht="15">
      <c r="C133" s="7"/>
      <c r="D133" s="16">
        <f t="shared" si="1"/>
        <v>0</v>
      </c>
    </row>
    <row r="134" spans="3:4" ht="15">
      <c r="C134" s="7"/>
      <c r="D134" s="16">
        <f t="shared" si="1"/>
        <v>0</v>
      </c>
    </row>
    <row r="135" spans="3:4" ht="15">
      <c r="C135" s="7"/>
      <c r="D135" s="16">
        <f t="shared" si="1"/>
        <v>0</v>
      </c>
    </row>
    <row r="136" spans="3:4" ht="15">
      <c r="C136" s="7"/>
      <c r="D136" s="16">
        <f t="shared" si="1"/>
        <v>0</v>
      </c>
    </row>
    <row r="137" spans="3:4" ht="15">
      <c r="C137" s="7"/>
      <c r="D137" s="16">
        <f t="shared" si="1"/>
        <v>0</v>
      </c>
    </row>
    <row r="138" spans="3:4" ht="15">
      <c r="C138" s="7"/>
      <c r="D138" s="16">
        <f t="shared" si="1"/>
        <v>0</v>
      </c>
    </row>
    <row r="139" spans="3:4" ht="15">
      <c r="C139" s="7"/>
      <c r="D139" s="16">
        <f t="shared" si="1"/>
        <v>0</v>
      </c>
    </row>
    <row r="140" spans="3:4" ht="15">
      <c r="C140" s="7"/>
      <c r="D140" s="16">
        <f aca="true" t="shared" si="2" ref="D140:D159">SUM(G140+J140+M140+P140+S140+V140+Y140+AB140+AE140+AH140+AK140)</f>
        <v>0</v>
      </c>
    </row>
    <row r="141" spans="3:4" ht="15">
      <c r="C141" s="7"/>
      <c r="D141" s="16">
        <f t="shared" si="2"/>
        <v>0</v>
      </c>
    </row>
    <row r="142" spans="3:4" ht="15">
      <c r="C142" s="7"/>
      <c r="D142" s="16">
        <f t="shared" si="2"/>
        <v>0</v>
      </c>
    </row>
    <row r="143" spans="3:4" ht="15">
      <c r="C143" s="7"/>
      <c r="D143" s="16">
        <f t="shared" si="2"/>
        <v>0</v>
      </c>
    </row>
    <row r="144" spans="3:4" ht="15">
      <c r="C144" s="7"/>
      <c r="D144" s="16">
        <f t="shared" si="2"/>
        <v>0</v>
      </c>
    </row>
    <row r="145" spans="3:4" ht="15">
      <c r="C145" s="7"/>
      <c r="D145" s="16">
        <f t="shared" si="2"/>
        <v>0</v>
      </c>
    </row>
    <row r="146" spans="3:4" ht="15">
      <c r="C146" s="7"/>
      <c r="D146" s="16">
        <f t="shared" si="2"/>
        <v>0</v>
      </c>
    </row>
    <row r="147" spans="3:4" ht="15">
      <c r="C147" s="7"/>
      <c r="D147" s="16">
        <f t="shared" si="2"/>
        <v>0</v>
      </c>
    </row>
    <row r="148" spans="3:4" ht="15">
      <c r="C148" s="7"/>
      <c r="D148" s="16">
        <f t="shared" si="2"/>
        <v>0</v>
      </c>
    </row>
    <row r="149" spans="3:4" ht="15">
      <c r="C149" s="7"/>
      <c r="D149" s="16">
        <f t="shared" si="2"/>
        <v>0</v>
      </c>
    </row>
    <row r="150" spans="3:4" ht="15">
      <c r="C150" s="7"/>
      <c r="D150" s="16">
        <f t="shared" si="2"/>
        <v>0</v>
      </c>
    </row>
    <row r="151" spans="3:4" ht="15">
      <c r="C151" s="7"/>
      <c r="D151" s="16">
        <f t="shared" si="2"/>
        <v>0</v>
      </c>
    </row>
    <row r="152" ht="16.5">
      <c r="D152" s="53">
        <f t="shared" si="2"/>
        <v>0</v>
      </c>
    </row>
    <row r="153" ht="16.5">
      <c r="D153" s="53">
        <f t="shared" si="2"/>
        <v>0</v>
      </c>
    </row>
    <row r="154" ht="16.5">
      <c r="D154" s="53">
        <f t="shared" si="2"/>
        <v>0</v>
      </c>
    </row>
    <row r="155" ht="16.5">
      <c r="D155" s="53">
        <f t="shared" si="2"/>
        <v>0</v>
      </c>
    </row>
    <row r="156" ht="16.5">
      <c r="D156" s="53">
        <f t="shared" si="2"/>
        <v>0</v>
      </c>
    </row>
    <row r="157" ht="16.5">
      <c r="D157" s="53">
        <f t="shared" si="2"/>
        <v>0</v>
      </c>
    </row>
    <row r="158" ht="16.5">
      <c r="D158" s="53">
        <f t="shared" si="2"/>
        <v>0</v>
      </c>
    </row>
    <row r="159" ht="16.5">
      <c r="D159" s="53">
        <f t="shared" si="2"/>
        <v>0</v>
      </c>
    </row>
  </sheetData>
  <sheetProtection/>
  <mergeCells count="19">
    <mergeCell ref="T1:V1"/>
    <mergeCell ref="AM1:AM2"/>
    <mergeCell ref="AC1:AE1"/>
    <mergeCell ref="AG47:AH47"/>
    <mergeCell ref="AL1:AL39"/>
    <mergeCell ref="AI1:AK1"/>
    <mergeCell ref="AL40:AL47"/>
    <mergeCell ref="AI47:AJ47"/>
    <mergeCell ref="AF1:AH1"/>
    <mergeCell ref="B1:B39"/>
    <mergeCell ref="C1:D1"/>
    <mergeCell ref="B40:B47"/>
    <mergeCell ref="W1:Y1"/>
    <mergeCell ref="K1:M1"/>
    <mergeCell ref="Z1:AB1"/>
    <mergeCell ref="Q1:S1"/>
    <mergeCell ref="E1:G1"/>
    <mergeCell ref="H1:J1"/>
    <mergeCell ref="N1:P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71"/>
  <sheetViews>
    <sheetView zoomScalePageLayoutView="0" workbookViewId="0" topLeftCell="A13">
      <selection activeCell="AG10" sqref="AG10"/>
    </sheetView>
  </sheetViews>
  <sheetFormatPr defaultColWidth="11.421875" defaultRowHeight="12.75"/>
  <cols>
    <col min="1" max="1" width="5.57421875" style="2" customWidth="1"/>
    <col min="2" max="2" width="3.7109375" style="2" hidden="1" customWidth="1"/>
    <col min="3" max="3" width="57.57421875" style="2" customWidth="1"/>
    <col min="4" max="4" width="4.00390625" style="2" customWidth="1"/>
    <col min="5" max="5" width="3.421875" style="6" customWidth="1"/>
    <col min="6" max="6" width="5.28125" style="6" customWidth="1"/>
    <col min="7" max="7" width="3.57421875" style="6" customWidth="1"/>
    <col min="8" max="8" width="3.00390625" style="6" customWidth="1"/>
    <col min="9" max="9" width="5.140625" style="6" customWidth="1"/>
    <col min="10" max="10" width="3.28125" style="6" bestFit="1" customWidth="1"/>
    <col min="11" max="11" width="3.57421875" style="6" customWidth="1"/>
    <col min="12" max="12" width="5.57421875" style="6" customWidth="1"/>
    <col min="13" max="13" width="3.140625" style="6" bestFit="1" customWidth="1"/>
    <col min="14" max="14" width="2.8515625" style="6" customWidth="1"/>
    <col min="15" max="15" width="5.421875" style="6" customWidth="1"/>
    <col min="16" max="16" width="3.57421875" style="6" customWidth="1"/>
    <col min="17" max="17" width="3.421875" style="7" customWidth="1"/>
    <col min="18" max="18" width="5.57421875" style="7" bestFit="1" customWidth="1"/>
    <col min="19" max="19" width="3.140625" style="7" bestFit="1" customWidth="1"/>
    <col min="20" max="20" width="3.140625" style="7" customWidth="1"/>
    <col min="21" max="21" width="5.57421875" style="7" customWidth="1"/>
    <col min="22" max="22" width="3.140625" style="7" customWidth="1"/>
    <col min="23" max="23" width="3.8515625" style="7" customWidth="1"/>
    <col min="24" max="24" width="4.8515625" style="7" customWidth="1"/>
    <col min="25" max="25" width="3.421875" style="7" customWidth="1"/>
    <col min="26" max="26" width="3.8515625" style="7" customWidth="1"/>
    <col min="27" max="27" width="5.140625" style="7" customWidth="1"/>
    <col min="28" max="28" width="3.57421875" style="7" customWidth="1"/>
    <col min="29" max="29" width="3.140625" style="7" customWidth="1"/>
    <col min="30" max="30" width="4.7109375" style="7" customWidth="1"/>
    <col min="31" max="31" width="2.851562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94"/>
      <c r="B1" s="408" t="s">
        <v>359</v>
      </c>
      <c r="C1" s="409" t="s">
        <v>156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08"/>
      <c r="C2" s="96" t="s">
        <v>36</v>
      </c>
      <c r="D2" s="92" t="s">
        <v>81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29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1" t="s">
        <v>31</v>
      </c>
      <c r="Y2" s="64" t="s">
        <v>30</v>
      </c>
      <c r="Z2" s="63" t="s">
        <v>29</v>
      </c>
      <c r="AA2" s="11" t="s">
        <v>31</v>
      </c>
      <c r="AB2" s="64" t="s">
        <v>30</v>
      </c>
      <c r="AC2" s="90" t="s">
        <v>32</v>
      </c>
      <c r="AD2" s="11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232" s="12" customFormat="1" ht="30.75" customHeight="1">
      <c r="A3" s="97">
        <v>1</v>
      </c>
      <c r="B3" s="408"/>
      <c r="C3" s="333" t="s">
        <v>728</v>
      </c>
      <c r="D3" s="188">
        <v>72</v>
      </c>
      <c r="E3" s="122">
        <v>2</v>
      </c>
      <c r="F3" s="119" t="s">
        <v>99</v>
      </c>
      <c r="G3" s="132">
        <v>7</v>
      </c>
      <c r="H3" s="121">
        <v>4</v>
      </c>
      <c r="I3" s="119" t="s">
        <v>227</v>
      </c>
      <c r="J3" s="132">
        <v>10</v>
      </c>
      <c r="K3" s="121">
        <v>1</v>
      </c>
      <c r="L3" s="119" t="s">
        <v>217</v>
      </c>
      <c r="M3" s="132">
        <v>13</v>
      </c>
      <c r="N3" s="121">
        <v>2</v>
      </c>
      <c r="O3" s="119" t="s">
        <v>434</v>
      </c>
      <c r="P3" s="132">
        <v>9</v>
      </c>
      <c r="Q3" s="121">
        <v>2</v>
      </c>
      <c r="R3" s="119" t="s">
        <v>507</v>
      </c>
      <c r="S3" s="132">
        <v>8</v>
      </c>
      <c r="T3" s="121">
        <v>2</v>
      </c>
      <c r="U3" s="119" t="s">
        <v>596</v>
      </c>
      <c r="V3" s="132">
        <v>5</v>
      </c>
      <c r="W3" s="121">
        <v>2</v>
      </c>
      <c r="X3" s="119" t="s">
        <v>625</v>
      </c>
      <c r="Y3" s="132">
        <v>9</v>
      </c>
      <c r="Z3" s="121">
        <v>7</v>
      </c>
      <c r="AA3" s="119" t="s">
        <v>729</v>
      </c>
      <c r="AB3" s="132">
        <v>11</v>
      </c>
      <c r="AC3" s="373"/>
      <c r="AD3" s="374"/>
      <c r="AE3" s="133"/>
      <c r="AF3" s="368"/>
      <c r="AG3" s="369"/>
      <c r="AH3" s="370"/>
      <c r="AI3" s="371"/>
      <c r="AJ3" s="372"/>
      <c r="AK3" s="370"/>
      <c r="AL3" s="424"/>
      <c r="AM3" s="317"/>
      <c r="HQ3" s="8"/>
      <c r="HR3" s="8"/>
      <c r="HS3"/>
      <c r="HT3"/>
      <c r="HU3"/>
      <c r="HV3"/>
      <c r="HW3"/>
      <c r="HX3"/>
    </row>
    <row r="4" spans="1:232" s="12" customFormat="1" ht="20.25" customHeight="1">
      <c r="A4" s="97">
        <v>2</v>
      </c>
      <c r="B4" s="408"/>
      <c r="C4" s="338" t="s">
        <v>435</v>
      </c>
      <c r="D4" s="182">
        <f>SUM(G4+J4+M4+P4+S4+V4+Y4+AB4+AE42+AH42+AK42)</f>
        <v>38</v>
      </c>
      <c r="E4" s="68"/>
      <c r="F4" s="33"/>
      <c r="G4" s="66"/>
      <c r="H4" s="68"/>
      <c r="I4" s="33"/>
      <c r="J4" s="66"/>
      <c r="K4" s="121"/>
      <c r="L4" s="119"/>
      <c r="M4" s="120"/>
      <c r="N4" s="121">
        <v>3</v>
      </c>
      <c r="O4" s="119" t="s">
        <v>436</v>
      </c>
      <c r="P4" s="132">
        <v>8</v>
      </c>
      <c r="Q4" s="121"/>
      <c r="R4" s="119"/>
      <c r="S4" s="132"/>
      <c r="T4" s="121">
        <v>1</v>
      </c>
      <c r="U4" s="119" t="s">
        <v>595</v>
      </c>
      <c r="V4" s="166">
        <v>6</v>
      </c>
      <c r="W4" s="84">
        <v>1</v>
      </c>
      <c r="X4" s="168" t="s">
        <v>624</v>
      </c>
      <c r="Y4" s="167">
        <v>10</v>
      </c>
      <c r="Z4" s="68">
        <v>4</v>
      </c>
      <c r="AA4" s="38" t="s">
        <v>727</v>
      </c>
      <c r="AB4" s="107">
        <v>14</v>
      </c>
      <c r="AC4" s="373"/>
      <c r="AD4" s="374"/>
      <c r="AE4" s="133"/>
      <c r="AF4" s="368"/>
      <c r="AG4" s="369"/>
      <c r="AH4" s="370"/>
      <c r="AI4" s="371"/>
      <c r="AJ4" s="372"/>
      <c r="AK4" s="370"/>
      <c r="AL4" s="424"/>
      <c r="AM4" s="317"/>
      <c r="HQ4" s="8"/>
      <c r="HR4" s="8"/>
      <c r="HS4"/>
      <c r="HT4"/>
      <c r="HU4"/>
      <c r="HV4"/>
      <c r="HW4"/>
      <c r="HX4"/>
    </row>
    <row r="5" spans="1:232" s="12" customFormat="1" ht="30.75" customHeight="1">
      <c r="A5" s="97">
        <v>2</v>
      </c>
      <c r="B5" s="408"/>
      <c r="C5" s="333" t="s">
        <v>437</v>
      </c>
      <c r="D5" s="188">
        <v>38</v>
      </c>
      <c r="E5" s="122">
        <v>6</v>
      </c>
      <c r="F5" s="119" t="s">
        <v>107</v>
      </c>
      <c r="G5" s="132">
        <v>3</v>
      </c>
      <c r="H5" s="68"/>
      <c r="I5" s="38"/>
      <c r="J5" s="132"/>
      <c r="K5" s="122">
        <v>4</v>
      </c>
      <c r="L5" s="123" t="s">
        <v>293</v>
      </c>
      <c r="M5" s="175">
        <v>10</v>
      </c>
      <c r="N5" s="121">
        <v>4</v>
      </c>
      <c r="O5" s="119" t="s">
        <v>438</v>
      </c>
      <c r="P5" s="132">
        <v>7</v>
      </c>
      <c r="Q5" s="121"/>
      <c r="R5" s="119"/>
      <c r="S5" s="132"/>
      <c r="T5" s="121"/>
      <c r="U5" s="119"/>
      <c r="V5" s="132"/>
      <c r="W5" s="68"/>
      <c r="X5" s="38"/>
      <c r="Y5" s="132"/>
      <c r="Z5" s="121">
        <v>5</v>
      </c>
      <c r="AA5" s="119" t="s">
        <v>683</v>
      </c>
      <c r="AB5" s="132">
        <v>13</v>
      </c>
      <c r="AC5" s="121">
        <v>5</v>
      </c>
      <c r="AD5" s="119"/>
      <c r="AE5" s="132">
        <v>5</v>
      </c>
      <c r="AF5" s="368"/>
      <c r="AG5" s="369"/>
      <c r="AH5" s="370"/>
      <c r="AI5" s="371"/>
      <c r="AJ5" s="372"/>
      <c r="AK5" s="370"/>
      <c r="AL5" s="424"/>
      <c r="AM5" s="317"/>
      <c r="HQ5" s="8"/>
      <c r="HR5" s="8"/>
      <c r="HS5"/>
      <c r="HT5"/>
      <c r="HU5"/>
      <c r="HV5"/>
      <c r="HW5"/>
      <c r="HX5"/>
    </row>
    <row r="6" spans="1:232" s="12" customFormat="1" ht="30.75" customHeight="1">
      <c r="A6" s="97">
        <v>4</v>
      </c>
      <c r="B6" s="408"/>
      <c r="C6" s="152" t="s">
        <v>725</v>
      </c>
      <c r="D6" s="188">
        <f>SUM(G6+J6+M6+P6+S6+V6+Y6+AB6+AE6+AH7+AK7)</f>
        <v>31</v>
      </c>
      <c r="E6" s="118">
        <v>1</v>
      </c>
      <c r="F6" s="119" t="s">
        <v>97</v>
      </c>
      <c r="G6" s="132">
        <v>8</v>
      </c>
      <c r="H6" s="68"/>
      <c r="I6" s="38"/>
      <c r="J6" s="132"/>
      <c r="K6" s="121"/>
      <c r="L6" s="119"/>
      <c r="M6" s="132"/>
      <c r="N6" s="68"/>
      <c r="O6" s="38"/>
      <c r="P6" s="132"/>
      <c r="Q6" s="121"/>
      <c r="R6" s="119"/>
      <c r="S6" s="132"/>
      <c r="T6" s="121"/>
      <c r="U6" s="119"/>
      <c r="V6" s="132"/>
      <c r="W6" s="68"/>
      <c r="X6" s="38"/>
      <c r="Y6" s="66"/>
      <c r="Z6" s="121">
        <v>3</v>
      </c>
      <c r="AA6" s="119" t="s">
        <v>726</v>
      </c>
      <c r="AB6" s="132">
        <v>15</v>
      </c>
      <c r="AC6" s="121">
        <v>2</v>
      </c>
      <c r="AD6" s="119"/>
      <c r="AE6" s="132">
        <v>8</v>
      </c>
      <c r="AF6" s="368"/>
      <c r="AG6" s="369"/>
      <c r="AH6" s="370"/>
      <c r="AI6" s="371"/>
      <c r="AJ6" s="372"/>
      <c r="AK6" s="370"/>
      <c r="AL6" s="424"/>
      <c r="AM6" s="317"/>
      <c r="HQ6" s="8"/>
      <c r="HR6" s="8"/>
      <c r="HS6"/>
      <c r="HT6"/>
      <c r="HU6"/>
      <c r="HV6"/>
      <c r="HW6"/>
      <c r="HX6"/>
    </row>
    <row r="7" spans="1:39" ht="20.25" customHeight="1">
      <c r="A7" s="97">
        <v>5</v>
      </c>
      <c r="B7" s="408"/>
      <c r="C7" s="138" t="s">
        <v>432</v>
      </c>
      <c r="D7" s="182">
        <f>SUM(G7+J7+M7+P7+S7+V7+Y7+AB7+AE7+AH41+AK41)</f>
        <v>26</v>
      </c>
      <c r="E7" s="68"/>
      <c r="F7" s="33"/>
      <c r="G7" s="69"/>
      <c r="H7" s="68"/>
      <c r="I7" s="33"/>
      <c r="J7" s="69"/>
      <c r="K7" s="121"/>
      <c r="L7" s="119"/>
      <c r="M7" s="132"/>
      <c r="N7" s="121">
        <v>1</v>
      </c>
      <c r="O7" s="119" t="s">
        <v>433</v>
      </c>
      <c r="P7" s="132">
        <v>10</v>
      </c>
      <c r="Q7" s="121"/>
      <c r="R7" s="119"/>
      <c r="S7" s="132"/>
      <c r="T7" s="121"/>
      <c r="U7" s="119"/>
      <c r="V7" s="166"/>
      <c r="W7" s="86"/>
      <c r="X7" s="46"/>
      <c r="Y7" s="167"/>
      <c r="Z7" s="68">
        <v>2</v>
      </c>
      <c r="AA7" s="38" t="s">
        <v>701</v>
      </c>
      <c r="AB7" s="107">
        <v>16</v>
      </c>
      <c r="AC7" s="169"/>
      <c r="AD7" s="119"/>
      <c r="AE7" s="132"/>
      <c r="AF7" s="82"/>
      <c r="AG7" s="39"/>
      <c r="AH7" s="69"/>
      <c r="AI7" s="68"/>
      <c r="AJ7" s="38"/>
      <c r="AK7" s="66"/>
      <c r="AL7" s="424"/>
      <c r="AM7" s="17"/>
    </row>
    <row r="8" spans="1:41" ht="30" customHeight="1">
      <c r="A8" s="97">
        <v>6</v>
      </c>
      <c r="B8" s="408"/>
      <c r="C8" s="150" t="s">
        <v>819</v>
      </c>
      <c r="D8" s="182">
        <f>SUM(G8+J8+M8+P8+S8+V8+Y8+AB8+AE8+AH23+AK23)</f>
        <v>22</v>
      </c>
      <c r="E8" s="70"/>
      <c r="F8" s="13"/>
      <c r="G8" s="133"/>
      <c r="H8" s="121">
        <v>1</v>
      </c>
      <c r="I8" s="119" t="s">
        <v>224</v>
      </c>
      <c r="J8" s="132">
        <v>13</v>
      </c>
      <c r="K8" s="122"/>
      <c r="L8" s="123"/>
      <c r="M8" s="175"/>
      <c r="N8" s="121"/>
      <c r="O8" s="119"/>
      <c r="P8" s="132"/>
      <c r="Q8" s="121"/>
      <c r="R8" s="119"/>
      <c r="S8" s="132"/>
      <c r="T8" s="121"/>
      <c r="U8" s="119"/>
      <c r="V8" s="132"/>
      <c r="W8" s="68"/>
      <c r="X8" s="38"/>
      <c r="Y8" s="132"/>
      <c r="Z8" s="68"/>
      <c r="AA8" s="38"/>
      <c r="AB8" s="107"/>
      <c r="AC8" s="121">
        <v>1</v>
      </c>
      <c r="AD8" s="119"/>
      <c r="AE8" s="132">
        <v>9</v>
      </c>
      <c r="AF8" s="68"/>
      <c r="AG8" s="38"/>
      <c r="AH8" s="69"/>
      <c r="AI8" s="68"/>
      <c r="AJ8" s="38"/>
      <c r="AK8" s="69"/>
      <c r="AL8" s="424"/>
      <c r="AM8" s="17"/>
      <c r="AN8" s="12"/>
      <c r="AO8" s="12"/>
    </row>
    <row r="9" spans="1:41" ht="20.25" customHeight="1">
      <c r="A9" s="97">
        <v>7</v>
      </c>
      <c r="B9" s="408"/>
      <c r="C9" s="138" t="s">
        <v>344</v>
      </c>
      <c r="D9" s="188">
        <v>21</v>
      </c>
      <c r="E9" s="118">
        <v>7</v>
      </c>
      <c r="F9" s="119" t="s">
        <v>104</v>
      </c>
      <c r="G9" s="132">
        <v>2</v>
      </c>
      <c r="H9" s="121">
        <v>12</v>
      </c>
      <c r="I9" s="119" t="s">
        <v>220</v>
      </c>
      <c r="J9" s="132">
        <v>2</v>
      </c>
      <c r="K9" s="121"/>
      <c r="L9" s="119"/>
      <c r="M9" s="132"/>
      <c r="N9" s="121"/>
      <c r="O9" s="119"/>
      <c r="P9" s="132"/>
      <c r="Q9" s="121">
        <v>6</v>
      </c>
      <c r="R9" s="119" t="s">
        <v>511</v>
      </c>
      <c r="S9" s="132">
        <v>4</v>
      </c>
      <c r="T9" s="121">
        <v>4</v>
      </c>
      <c r="U9" s="119" t="s">
        <v>134</v>
      </c>
      <c r="V9" s="132">
        <v>3</v>
      </c>
      <c r="W9" s="68">
        <v>6</v>
      </c>
      <c r="X9" s="38" t="s">
        <v>629</v>
      </c>
      <c r="Y9" s="132">
        <v>5</v>
      </c>
      <c r="Z9" s="68">
        <v>14</v>
      </c>
      <c r="AA9" s="38" t="s">
        <v>741</v>
      </c>
      <c r="AB9" s="107">
        <v>4</v>
      </c>
      <c r="AC9" s="121">
        <v>9</v>
      </c>
      <c r="AD9" s="119"/>
      <c r="AE9" s="132">
        <v>1</v>
      </c>
      <c r="AF9" s="68"/>
      <c r="AG9" s="38"/>
      <c r="AH9" s="69"/>
      <c r="AI9" s="68"/>
      <c r="AJ9" s="38"/>
      <c r="AK9" s="69"/>
      <c r="AL9" s="424"/>
      <c r="AM9" s="17"/>
      <c r="AN9" s="12"/>
      <c r="AO9" s="12"/>
    </row>
    <row r="10" spans="1:41" ht="29.25" customHeight="1">
      <c r="A10" s="97">
        <v>8</v>
      </c>
      <c r="B10" s="408"/>
      <c r="C10" s="150" t="s">
        <v>440</v>
      </c>
      <c r="D10" s="182">
        <f>SUM(G10+J10+M10+P10+S10+V10+Y10+AB10+AE10+AH31+AK31)</f>
        <v>18</v>
      </c>
      <c r="E10" s="68"/>
      <c r="F10" s="38"/>
      <c r="G10" s="66"/>
      <c r="H10" s="68"/>
      <c r="I10" s="38"/>
      <c r="J10" s="132"/>
      <c r="K10" s="121">
        <v>2</v>
      </c>
      <c r="L10" s="119" t="s">
        <v>342</v>
      </c>
      <c r="M10" s="132">
        <v>12</v>
      </c>
      <c r="N10" s="121">
        <v>5</v>
      </c>
      <c r="O10" s="119" t="s">
        <v>439</v>
      </c>
      <c r="P10" s="167">
        <v>6</v>
      </c>
      <c r="Q10" s="129"/>
      <c r="R10" s="130"/>
      <c r="S10" s="166"/>
      <c r="T10" s="129"/>
      <c r="U10" s="130"/>
      <c r="V10" s="166"/>
      <c r="W10" s="86"/>
      <c r="X10" s="46"/>
      <c r="Y10" s="167"/>
      <c r="Z10" s="68"/>
      <c r="AA10" s="38"/>
      <c r="AB10" s="107"/>
      <c r="AC10" s="121"/>
      <c r="AD10" s="119"/>
      <c r="AE10" s="132"/>
      <c r="AF10" s="68"/>
      <c r="AG10" s="38"/>
      <c r="AH10" s="69"/>
      <c r="AI10" s="68"/>
      <c r="AJ10" s="38"/>
      <c r="AK10" s="69"/>
      <c r="AL10" s="424"/>
      <c r="AM10" s="17"/>
      <c r="AN10" s="12"/>
      <c r="AO10" s="12"/>
    </row>
    <row r="11" spans="1:41" ht="21" customHeight="1">
      <c r="A11" s="97">
        <v>9</v>
      </c>
      <c r="B11" s="408"/>
      <c r="C11" s="318" t="s">
        <v>626</v>
      </c>
      <c r="D11" s="182">
        <f>SUM(G11+J11+M11+P11+S11+V11+Y11+AB11+AE11+AH45+AK45)</f>
        <v>17</v>
      </c>
      <c r="E11" s="121"/>
      <c r="F11" s="119"/>
      <c r="G11" s="120"/>
      <c r="H11" s="121"/>
      <c r="I11" s="119"/>
      <c r="J11" s="120"/>
      <c r="K11" s="121"/>
      <c r="L11" s="119"/>
      <c r="M11" s="120"/>
      <c r="N11" s="121"/>
      <c r="O11" s="119"/>
      <c r="P11" s="132"/>
      <c r="Q11" s="121">
        <v>1</v>
      </c>
      <c r="R11" s="119" t="s">
        <v>506</v>
      </c>
      <c r="S11" s="132">
        <v>9</v>
      </c>
      <c r="T11" s="121"/>
      <c r="U11" s="119"/>
      <c r="V11" s="132"/>
      <c r="W11" s="121">
        <v>3</v>
      </c>
      <c r="X11" s="119" t="s">
        <v>119</v>
      </c>
      <c r="Y11" s="132">
        <v>8</v>
      </c>
      <c r="Z11" s="121"/>
      <c r="AA11" s="119"/>
      <c r="AB11" s="132"/>
      <c r="AC11" s="121"/>
      <c r="AD11" s="119"/>
      <c r="AE11" s="132"/>
      <c r="AF11" s="68"/>
      <c r="AG11" s="38"/>
      <c r="AH11" s="69"/>
      <c r="AI11" s="68"/>
      <c r="AJ11" s="38"/>
      <c r="AK11" s="69"/>
      <c r="AL11" s="424"/>
      <c r="AM11" s="17"/>
      <c r="AN11" s="12"/>
      <c r="AO11" s="12"/>
    </row>
    <row r="12" spans="1:41" ht="20.25" customHeight="1">
      <c r="A12" s="97">
        <v>9</v>
      </c>
      <c r="B12" s="408"/>
      <c r="C12" s="251" t="s">
        <v>723</v>
      </c>
      <c r="D12" s="216">
        <v>17</v>
      </c>
      <c r="E12" s="210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214"/>
      <c r="T12" s="209"/>
      <c r="U12" s="209"/>
      <c r="V12" s="209"/>
      <c r="W12" s="208"/>
      <c r="X12" s="208"/>
      <c r="Y12" s="252"/>
      <c r="Z12" s="208">
        <v>1</v>
      </c>
      <c r="AA12" s="208" t="s">
        <v>724</v>
      </c>
      <c r="AB12" s="294">
        <v>17</v>
      </c>
      <c r="AC12" s="209"/>
      <c r="AD12" s="209"/>
      <c r="AE12" s="252"/>
      <c r="AF12" s="68"/>
      <c r="AG12" s="38"/>
      <c r="AH12" s="69"/>
      <c r="AI12" s="68"/>
      <c r="AJ12" s="38"/>
      <c r="AK12" s="69"/>
      <c r="AL12" s="424"/>
      <c r="AM12" s="17"/>
      <c r="AN12" s="12"/>
      <c r="AO12" s="12"/>
    </row>
    <row r="13" spans="1:41" ht="20.25" customHeight="1">
      <c r="A13" s="97">
        <v>9</v>
      </c>
      <c r="B13" s="408"/>
      <c r="C13" s="138" t="s">
        <v>351</v>
      </c>
      <c r="D13" s="182">
        <f>SUM(G13+J13+M13+P13+S13+V13+Y13+AB13+AE13+AH28+AK28)</f>
        <v>17</v>
      </c>
      <c r="E13" s="68"/>
      <c r="F13" s="38"/>
      <c r="G13" s="120"/>
      <c r="H13" s="121">
        <v>9</v>
      </c>
      <c r="I13" s="119" t="s">
        <v>231</v>
      </c>
      <c r="J13" s="132">
        <v>5</v>
      </c>
      <c r="K13" s="121">
        <v>6</v>
      </c>
      <c r="L13" s="119" t="s">
        <v>350</v>
      </c>
      <c r="M13" s="132">
        <v>8</v>
      </c>
      <c r="N13" s="121">
        <v>9</v>
      </c>
      <c r="O13" s="119" t="s">
        <v>443</v>
      </c>
      <c r="P13" s="167">
        <v>2</v>
      </c>
      <c r="Q13" s="121"/>
      <c r="R13" s="119"/>
      <c r="S13" s="132"/>
      <c r="T13" s="121"/>
      <c r="U13" s="119"/>
      <c r="V13" s="132"/>
      <c r="W13" s="68"/>
      <c r="X13" s="38"/>
      <c r="Y13" s="132"/>
      <c r="Z13" s="68"/>
      <c r="AA13" s="38"/>
      <c r="AB13" s="107"/>
      <c r="AC13" s="121">
        <v>8</v>
      </c>
      <c r="AD13" s="119"/>
      <c r="AE13" s="132">
        <v>2</v>
      </c>
      <c r="AF13" s="68"/>
      <c r="AG13" s="38"/>
      <c r="AH13" s="66"/>
      <c r="AI13" s="68"/>
      <c r="AJ13" s="38"/>
      <c r="AK13" s="66"/>
      <c r="AL13" s="424"/>
      <c r="AM13" s="17"/>
      <c r="AN13" s="12"/>
      <c r="AO13" s="12"/>
    </row>
    <row r="14" spans="1:41" ht="21" customHeight="1">
      <c r="A14" s="97">
        <v>12</v>
      </c>
      <c r="B14" s="408"/>
      <c r="C14" s="165" t="s">
        <v>823</v>
      </c>
      <c r="D14" s="182">
        <f>SUM(G14+J14+M14+P14+S14+V14+Y14+AB14+AE14+AH20+AK20)</f>
        <v>15</v>
      </c>
      <c r="E14" s="68"/>
      <c r="F14" s="38"/>
      <c r="G14" s="132"/>
      <c r="H14" s="121">
        <v>5</v>
      </c>
      <c r="I14" s="119" t="s">
        <v>217</v>
      </c>
      <c r="J14" s="132">
        <v>9</v>
      </c>
      <c r="K14" s="121"/>
      <c r="L14" s="119"/>
      <c r="M14" s="132"/>
      <c r="N14" s="121"/>
      <c r="O14" s="119"/>
      <c r="P14" s="132"/>
      <c r="Q14" s="121"/>
      <c r="R14" s="119"/>
      <c r="S14" s="132"/>
      <c r="T14" s="121"/>
      <c r="U14" s="119"/>
      <c r="V14" s="132"/>
      <c r="W14" s="68"/>
      <c r="X14" s="38"/>
      <c r="Y14" s="132"/>
      <c r="Z14" s="68">
        <v>12</v>
      </c>
      <c r="AA14" s="38" t="s">
        <v>739</v>
      </c>
      <c r="AB14" s="107">
        <v>6</v>
      </c>
      <c r="AC14" s="121"/>
      <c r="AD14" s="119"/>
      <c r="AE14" s="132"/>
      <c r="AF14" s="68"/>
      <c r="AG14" s="38"/>
      <c r="AH14" s="69"/>
      <c r="AI14" s="68"/>
      <c r="AJ14" s="38"/>
      <c r="AK14" s="66"/>
      <c r="AL14" s="424"/>
      <c r="AM14" s="15"/>
      <c r="AN14" s="41"/>
      <c r="AO14" s="12"/>
    </row>
    <row r="15" spans="1:41" ht="20.25" customHeight="1" hidden="1">
      <c r="A15" s="97"/>
      <c r="B15" s="408"/>
      <c r="AF15" s="68"/>
      <c r="AG15" s="38"/>
      <c r="AH15" s="66"/>
      <c r="AI15" s="68"/>
      <c r="AJ15" s="38"/>
      <c r="AK15" s="66"/>
      <c r="AL15" s="424"/>
      <c r="AM15" s="15"/>
      <c r="AN15" s="12"/>
      <c r="AO15" s="12"/>
    </row>
    <row r="16" spans="1:41" ht="21.75" customHeight="1">
      <c r="A16" s="97">
        <v>12</v>
      </c>
      <c r="B16" s="408"/>
      <c r="C16" s="138" t="s">
        <v>516</v>
      </c>
      <c r="D16" s="182">
        <f>SUM(G16+J16+M16+P16+S16+V16+Y16+AB16+AE16+AH25+AK25)</f>
        <v>15</v>
      </c>
      <c r="E16" s="70"/>
      <c r="F16" s="13"/>
      <c r="G16" s="134"/>
      <c r="H16" s="121">
        <v>6</v>
      </c>
      <c r="I16" s="119" t="s">
        <v>104</v>
      </c>
      <c r="J16" s="132">
        <v>8</v>
      </c>
      <c r="K16" s="122"/>
      <c r="L16" s="123"/>
      <c r="M16" s="175"/>
      <c r="P16" s="132"/>
      <c r="Q16" s="197" t="s">
        <v>359</v>
      </c>
      <c r="R16" s="193" t="s">
        <v>359</v>
      </c>
      <c r="S16" s="134"/>
      <c r="T16" s="121"/>
      <c r="U16" s="119"/>
      <c r="V16" s="132"/>
      <c r="W16" s="121">
        <v>4</v>
      </c>
      <c r="X16" s="119" t="s">
        <v>627</v>
      </c>
      <c r="Y16" s="132">
        <v>7</v>
      </c>
      <c r="Z16" s="68"/>
      <c r="AA16" s="38"/>
      <c r="AB16" s="107"/>
      <c r="AC16" s="121"/>
      <c r="AD16" s="119"/>
      <c r="AE16" s="132"/>
      <c r="AF16" s="68"/>
      <c r="AG16" s="38"/>
      <c r="AH16" s="69"/>
      <c r="AI16" s="68"/>
      <c r="AJ16" s="38"/>
      <c r="AK16" s="69"/>
      <c r="AL16" s="424"/>
      <c r="AM16" s="15"/>
      <c r="AN16" s="12"/>
      <c r="AO16" s="12"/>
    </row>
    <row r="17" spans="1:41" ht="20.25" customHeight="1">
      <c r="A17" s="97">
        <v>14</v>
      </c>
      <c r="B17" s="408"/>
      <c r="C17" s="138" t="s">
        <v>226</v>
      </c>
      <c r="D17" s="182">
        <f>SUM(G17+J17+M17+P17+S17+V17+Y17+AB17+AE17+AH24+AK24)</f>
        <v>12</v>
      </c>
      <c r="E17" s="70"/>
      <c r="F17" s="13"/>
      <c r="G17" s="134"/>
      <c r="H17" s="121">
        <v>2</v>
      </c>
      <c r="I17" s="119" t="s">
        <v>225</v>
      </c>
      <c r="J17" s="132">
        <v>12</v>
      </c>
      <c r="K17" s="122"/>
      <c r="L17" s="123"/>
      <c r="M17" s="175"/>
      <c r="N17" s="121"/>
      <c r="O17" s="119"/>
      <c r="P17" s="132"/>
      <c r="Q17" s="121"/>
      <c r="R17" s="119"/>
      <c r="S17" s="132"/>
      <c r="T17" s="121"/>
      <c r="U17" s="119"/>
      <c r="V17" s="132"/>
      <c r="W17" s="68"/>
      <c r="X17" s="38"/>
      <c r="Y17" s="132"/>
      <c r="Z17" s="68"/>
      <c r="AA17" s="38"/>
      <c r="AB17" s="107"/>
      <c r="AC17" s="121"/>
      <c r="AD17" s="119"/>
      <c r="AE17" s="132"/>
      <c r="AF17" s="68"/>
      <c r="AG17" s="38"/>
      <c r="AH17" s="69"/>
      <c r="AI17" s="68"/>
      <c r="AJ17" s="38"/>
      <c r="AK17" s="69"/>
      <c r="AL17" s="424"/>
      <c r="AM17" s="15"/>
      <c r="AN17" s="12"/>
      <c r="AO17" s="12"/>
    </row>
    <row r="18" spans="1:41" ht="20.25" customHeight="1">
      <c r="A18" s="97">
        <v>14</v>
      </c>
      <c r="B18" s="408"/>
      <c r="C18" s="251" t="s">
        <v>730</v>
      </c>
      <c r="D18" s="216">
        <v>12</v>
      </c>
      <c r="E18" s="210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14"/>
      <c r="T18" s="209"/>
      <c r="U18" s="209"/>
      <c r="V18" s="209"/>
      <c r="W18" s="208"/>
      <c r="X18" s="208"/>
      <c r="Y18" s="252"/>
      <c r="Z18" s="208">
        <v>6</v>
      </c>
      <c r="AA18" s="208" t="s">
        <v>439</v>
      </c>
      <c r="AB18" s="294">
        <v>12</v>
      </c>
      <c r="AC18" s="209"/>
      <c r="AD18" s="209"/>
      <c r="AE18" s="252"/>
      <c r="AF18" s="68"/>
      <c r="AG18" s="38"/>
      <c r="AH18" s="69"/>
      <c r="AI18" s="82"/>
      <c r="AJ18" s="38"/>
      <c r="AK18" s="69"/>
      <c r="AL18" s="424"/>
      <c r="AM18" s="15"/>
      <c r="AN18" s="12"/>
      <c r="AO18" s="12"/>
    </row>
    <row r="19" spans="1:41" ht="20.25" customHeight="1">
      <c r="A19" s="97">
        <v>16</v>
      </c>
      <c r="B19" s="408"/>
      <c r="C19" s="139" t="s">
        <v>221</v>
      </c>
      <c r="D19" s="182">
        <v>11</v>
      </c>
      <c r="E19" s="68"/>
      <c r="F19" s="38"/>
      <c r="G19" s="132"/>
      <c r="H19" s="121">
        <v>3</v>
      </c>
      <c r="I19" s="119" t="s">
        <v>216</v>
      </c>
      <c r="J19" s="132">
        <v>11</v>
      </c>
      <c r="K19" s="121"/>
      <c r="L19" s="119"/>
      <c r="M19" s="132"/>
      <c r="N19" s="121"/>
      <c r="O19" s="119"/>
      <c r="P19" s="132"/>
      <c r="Q19" s="121"/>
      <c r="R19" s="119"/>
      <c r="S19" s="132"/>
      <c r="T19" s="121"/>
      <c r="U19" s="119"/>
      <c r="V19" s="132"/>
      <c r="W19" s="68"/>
      <c r="X19" s="38"/>
      <c r="Y19" s="132"/>
      <c r="Z19" s="68"/>
      <c r="AA19" s="38"/>
      <c r="AB19" s="107"/>
      <c r="AC19" s="121"/>
      <c r="AD19" s="119"/>
      <c r="AE19" s="132"/>
      <c r="AF19" s="68"/>
      <c r="AG19" s="38"/>
      <c r="AH19" s="69"/>
      <c r="AI19" s="68"/>
      <c r="AJ19" s="38"/>
      <c r="AK19" s="69"/>
      <c r="AL19" s="424"/>
      <c r="AM19" s="15"/>
      <c r="AN19" s="12"/>
      <c r="AO19" s="12"/>
    </row>
    <row r="20" spans="1:41" ht="20.25" customHeight="1">
      <c r="A20" s="97">
        <v>16</v>
      </c>
      <c r="B20" s="408"/>
      <c r="C20" s="138" t="s">
        <v>347</v>
      </c>
      <c r="D20" s="182">
        <f>SUM(G20+J20+M20+P20+S20+V20+Y20+AB20+AE20+AH32+AK32)</f>
        <v>11</v>
      </c>
      <c r="E20" s="68"/>
      <c r="F20" s="38"/>
      <c r="G20" s="69"/>
      <c r="H20" s="68"/>
      <c r="I20" s="38"/>
      <c r="J20" s="132"/>
      <c r="K20" s="121">
        <v>3</v>
      </c>
      <c r="L20" s="119" t="s">
        <v>343</v>
      </c>
      <c r="M20" s="132">
        <v>11</v>
      </c>
      <c r="N20" s="121"/>
      <c r="O20" s="119"/>
      <c r="P20" s="167"/>
      <c r="Q20" s="129"/>
      <c r="R20" s="130"/>
      <c r="S20" s="166"/>
      <c r="T20" s="129"/>
      <c r="U20" s="130"/>
      <c r="V20" s="166"/>
      <c r="W20" s="86"/>
      <c r="X20" s="46"/>
      <c r="Y20" s="167"/>
      <c r="Z20" s="68"/>
      <c r="AA20" s="38"/>
      <c r="AB20" s="107"/>
      <c r="AC20" s="121"/>
      <c r="AD20" s="119"/>
      <c r="AE20" s="132"/>
      <c r="AF20" s="68"/>
      <c r="AG20" s="38"/>
      <c r="AH20" s="69"/>
      <c r="AI20" s="82"/>
      <c r="AJ20" s="38"/>
      <c r="AK20" s="69"/>
      <c r="AL20" s="424"/>
      <c r="AM20" s="15"/>
      <c r="AN20" s="12"/>
      <c r="AO20" s="12"/>
    </row>
    <row r="21" spans="1:41" ht="30" customHeight="1">
      <c r="A21" s="97">
        <v>18</v>
      </c>
      <c r="B21" s="408"/>
      <c r="C21" s="150" t="s">
        <v>444</v>
      </c>
      <c r="D21" s="182">
        <f>SUM(G21+J21+M21+P21+S21+V21+Y21+AB21+AE21+AH26+AK26)</f>
        <v>10</v>
      </c>
      <c r="E21" s="68"/>
      <c r="F21" s="38"/>
      <c r="G21" s="132"/>
      <c r="H21" s="121">
        <v>7</v>
      </c>
      <c r="I21" s="119" t="s">
        <v>228</v>
      </c>
      <c r="J21" s="132">
        <v>7</v>
      </c>
      <c r="K21" s="121"/>
      <c r="L21" s="119"/>
      <c r="M21" s="132"/>
      <c r="N21" s="121">
        <v>8</v>
      </c>
      <c r="O21" s="119" t="s">
        <v>445</v>
      </c>
      <c r="P21" s="132">
        <v>3</v>
      </c>
      <c r="Q21" s="121"/>
      <c r="R21" s="119"/>
      <c r="S21" s="132"/>
      <c r="T21" s="121"/>
      <c r="U21" s="119"/>
      <c r="V21" s="132"/>
      <c r="W21" s="68"/>
      <c r="X21" s="38"/>
      <c r="Y21" s="132"/>
      <c r="Z21" s="68"/>
      <c r="AA21" s="38"/>
      <c r="AB21" s="107"/>
      <c r="AC21" s="121"/>
      <c r="AD21" s="119"/>
      <c r="AE21" s="132"/>
      <c r="AF21" s="68"/>
      <c r="AG21" s="38"/>
      <c r="AH21" s="69"/>
      <c r="AI21" s="82"/>
      <c r="AJ21" s="38"/>
      <c r="AK21" s="69"/>
      <c r="AL21" s="424"/>
      <c r="AM21" s="15"/>
      <c r="AN21" s="12"/>
      <c r="AO21" s="12"/>
    </row>
    <row r="22" spans="1:41" ht="30" customHeight="1">
      <c r="A22" s="97">
        <v>18</v>
      </c>
      <c r="B22" s="408"/>
      <c r="C22" s="150" t="s">
        <v>353</v>
      </c>
      <c r="D22" s="182">
        <f>SUM(G22+J22+M22+P22+S22+V22+Y22+AB22+AE22+AH30+AK30)</f>
        <v>10</v>
      </c>
      <c r="E22" s="68"/>
      <c r="F22" s="38"/>
      <c r="G22" s="120"/>
      <c r="H22" s="121">
        <v>13</v>
      </c>
      <c r="I22" s="119" t="s">
        <v>152</v>
      </c>
      <c r="J22" s="132">
        <v>1</v>
      </c>
      <c r="K22" s="121">
        <v>8</v>
      </c>
      <c r="L22" s="119" t="s">
        <v>354</v>
      </c>
      <c r="M22" s="132">
        <v>6</v>
      </c>
      <c r="N22" s="121"/>
      <c r="O22" s="119"/>
      <c r="P22" s="167"/>
      <c r="Q22" s="129"/>
      <c r="R22" s="130"/>
      <c r="S22" s="166"/>
      <c r="T22" s="129"/>
      <c r="U22" s="130"/>
      <c r="V22" s="166"/>
      <c r="W22" s="84"/>
      <c r="X22" s="59"/>
      <c r="Y22" s="167"/>
      <c r="Z22" s="121">
        <v>15</v>
      </c>
      <c r="AA22" s="119" t="s">
        <v>742</v>
      </c>
      <c r="AB22" s="132">
        <v>3</v>
      </c>
      <c r="AC22" s="121"/>
      <c r="AD22" s="119"/>
      <c r="AE22" s="132"/>
      <c r="AF22" s="68"/>
      <c r="AG22" s="38"/>
      <c r="AH22" s="69"/>
      <c r="AI22" s="82"/>
      <c r="AJ22" s="38"/>
      <c r="AK22" s="69"/>
      <c r="AL22" s="424"/>
      <c r="AM22" s="15"/>
      <c r="AN22" s="12"/>
      <c r="AO22" s="12"/>
    </row>
    <row r="23" spans="1:41" ht="20.25" customHeight="1">
      <c r="A23" s="97">
        <v>18</v>
      </c>
      <c r="B23" s="408"/>
      <c r="C23" s="251" t="s">
        <v>733</v>
      </c>
      <c r="D23" s="216">
        <v>10</v>
      </c>
      <c r="E23" s="210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9"/>
      <c r="S23" s="214"/>
      <c r="T23" s="209"/>
      <c r="U23" s="209"/>
      <c r="V23" s="209"/>
      <c r="W23" s="208"/>
      <c r="X23" s="208"/>
      <c r="Y23" s="252"/>
      <c r="Z23" s="208">
        <v>8</v>
      </c>
      <c r="AA23" s="208" t="s">
        <v>734</v>
      </c>
      <c r="AB23" s="294">
        <v>10</v>
      </c>
      <c r="AC23" s="209"/>
      <c r="AD23" s="209"/>
      <c r="AE23" s="252"/>
      <c r="AF23" s="68"/>
      <c r="AG23" s="38"/>
      <c r="AH23" s="69"/>
      <c r="AI23" s="82"/>
      <c r="AJ23" s="38"/>
      <c r="AK23" s="69"/>
      <c r="AL23" s="424"/>
      <c r="AM23" s="15"/>
      <c r="AN23" s="12"/>
      <c r="AO23" s="12"/>
    </row>
    <row r="24" spans="1:41" ht="20.25" customHeight="1">
      <c r="A24" s="97"/>
      <c r="B24" s="408"/>
      <c r="C24" s="319"/>
      <c r="D24" s="319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75"/>
      <c r="AD24" s="375"/>
      <c r="AE24" s="348"/>
      <c r="AF24" s="68"/>
      <c r="AG24" s="38"/>
      <c r="AH24" s="66"/>
      <c r="AI24" s="82"/>
      <c r="AJ24" s="38"/>
      <c r="AK24" s="69"/>
      <c r="AL24" s="424"/>
      <c r="AM24" s="15"/>
      <c r="AN24" s="12"/>
      <c r="AO24" s="12"/>
    </row>
    <row r="25" spans="1:41" ht="20.25" customHeight="1">
      <c r="A25" s="97"/>
      <c r="B25" s="408"/>
      <c r="C25" s="138" t="s">
        <v>349</v>
      </c>
      <c r="D25" s="182">
        <f>SUM(G25+J25+M25+P25+S25+V25+Y25+AB25+AE25+AH33+AK33)</f>
        <v>9</v>
      </c>
      <c r="E25" s="68"/>
      <c r="F25" s="38"/>
      <c r="G25" s="69"/>
      <c r="H25" s="68"/>
      <c r="I25" s="38"/>
      <c r="J25" s="69"/>
      <c r="K25" s="121">
        <v>5</v>
      </c>
      <c r="L25" s="119" t="s">
        <v>348</v>
      </c>
      <c r="M25" s="132">
        <v>9</v>
      </c>
      <c r="N25" s="121"/>
      <c r="O25" s="119"/>
      <c r="P25" s="132"/>
      <c r="Q25" s="121"/>
      <c r="R25" s="119"/>
      <c r="S25" s="132"/>
      <c r="T25" s="121"/>
      <c r="U25" s="119"/>
      <c r="V25" s="166"/>
      <c r="W25" s="86"/>
      <c r="X25" s="46"/>
      <c r="Y25" s="167"/>
      <c r="Z25" s="68"/>
      <c r="AA25" s="38"/>
      <c r="AB25" s="107"/>
      <c r="AC25" s="121"/>
      <c r="AD25" s="119"/>
      <c r="AE25" s="132"/>
      <c r="AF25" s="68"/>
      <c r="AG25" s="38"/>
      <c r="AH25" s="69"/>
      <c r="AI25" s="82"/>
      <c r="AJ25" s="38"/>
      <c r="AK25" s="69"/>
      <c r="AL25" s="424"/>
      <c r="AM25" s="15"/>
      <c r="AN25" s="12"/>
      <c r="AO25" s="12"/>
    </row>
    <row r="26" spans="1:41" ht="20.25" customHeight="1">
      <c r="A26" s="97"/>
      <c r="B26" s="408"/>
      <c r="C26" s="251" t="s">
        <v>735</v>
      </c>
      <c r="D26" s="216">
        <v>9</v>
      </c>
      <c r="E26" s="210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  <c r="S26" s="214"/>
      <c r="T26" s="209"/>
      <c r="U26" s="209"/>
      <c r="V26" s="209"/>
      <c r="W26" s="208"/>
      <c r="X26" s="208"/>
      <c r="Y26" s="252"/>
      <c r="Z26" s="208">
        <v>9</v>
      </c>
      <c r="AA26" s="208" t="s">
        <v>736</v>
      </c>
      <c r="AB26" s="294">
        <v>9</v>
      </c>
      <c r="AC26" s="209"/>
      <c r="AD26" s="209"/>
      <c r="AE26" s="252"/>
      <c r="AF26" s="68"/>
      <c r="AG26" s="38"/>
      <c r="AH26" s="69"/>
      <c r="AI26" s="68"/>
      <c r="AJ26" s="38"/>
      <c r="AK26" s="69"/>
      <c r="AL26" s="424"/>
      <c r="AM26" s="15"/>
      <c r="AN26" s="12"/>
      <c r="AO26" s="12"/>
    </row>
    <row r="27" spans="1:41" ht="30" customHeight="1">
      <c r="A27" s="97"/>
      <c r="B27" s="408"/>
      <c r="C27" s="150" t="s">
        <v>600</v>
      </c>
      <c r="D27" s="182">
        <f>SUM(G27+J27+M27+P27+S27+V27+Y27+AB27+AE27+AH35+AK35)</f>
        <v>8</v>
      </c>
      <c r="E27" s="121">
        <v>8</v>
      </c>
      <c r="F27" s="119" t="s">
        <v>553</v>
      </c>
      <c r="G27" s="132">
        <v>2</v>
      </c>
      <c r="H27" s="68"/>
      <c r="I27" s="33"/>
      <c r="J27" s="69"/>
      <c r="K27" s="121">
        <v>9</v>
      </c>
      <c r="L27" s="119" t="s">
        <v>355</v>
      </c>
      <c r="M27" s="132">
        <v>5</v>
      </c>
      <c r="N27" s="121"/>
      <c r="O27" s="119"/>
      <c r="P27" s="132"/>
      <c r="Q27" s="121"/>
      <c r="R27" s="119"/>
      <c r="S27" s="132"/>
      <c r="T27" s="121">
        <v>6</v>
      </c>
      <c r="U27" s="119" t="s">
        <v>601</v>
      </c>
      <c r="V27" s="166">
        <v>1</v>
      </c>
      <c r="W27" s="86"/>
      <c r="X27" s="46"/>
      <c r="Y27" s="167"/>
      <c r="Z27" s="68"/>
      <c r="AA27" s="38"/>
      <c r="AB27" s="107"/>
      <c r="AC27" s="121"/>
      <c r="AD27" s="119"/>
      <c r="AE27" s="132"/>
      <c r="AF27" s="68"/>
      <c r="AG27" s="38"/>
      <c r="AH27" s="69"/>
      <c r="AI27" s="68"/>
      <c r="AJ27" s="38"/>
      <c r="AK27" s="66"/>
      <c r="AL27" s="424"/>
      <c r="AM27" s="15"/>
      <c r="AN27" s="12"/>
      <c r="AO27" s="12"/>
    </row>
    <row r="28" spans="1:41" ht="20.25" customHeight="1">
      <c r="A28" s="97"/>
      <c r="B28" s="408"/>
      <c r="C28" s="138" t="s">
        <v>509</v>
      </c>
      <c r="D28" s="140">
        <f>SUM(G28+J28+M28+P28+S28+V28+Y28+AB28+AE28+AH47+AK47)</f>
        <v>8</v>
      </c>
      <c r="E28" s="200"/>
      <c r="F28" s="201"/>
      <c r="G28" s="202"/>
      <c r="H28" s="200"/>
      <c r="I28" s="201"/>
      <c r="J28" s="202"/>
      <c r="K28" s="200"/>
      <c r="L28" s="201"/>
      <c r="M28" s="202"/>
      <c r="N28" s="200"/>
      <c r="O28" s="201"/>
      <c r="P28" s="202"/>
      <c r="Q28" s="203">
        <v>5</v>
      </c>
      <c r="R28" s="204" t="s">
        <v>510</v>
      </c>
      <c r="S28" s="213">
        <v>5</v>
      </c>
      <c r="T28" s="203"/>
      <c r="U28" s="204"/>
      <c r="V28" s="213"/>
      <c r="W28" s="200">
        <v>8</v>
      </c>
      <c r="X28" s="201" t="s">
        <v>632</v>
      </c>
      <c r="Y28" s="213">
        <v>3</v>
      </c>
      <c r="Z28" s="205"/>
      <c r="AA28" s="206"/>
      <c r="AB28" s="293"/>
      <c r="AC28" s="376"/>
      <c r="AD28" s="227"/>
      <c r="AE28" s="377"/>
      <c r="AF28" s="68"/>
      <c r="AG28" s="38"/>
      <c r="AH28" s="69"/>
      <c r="AI28" s="82"/>
      <c r="AJ28" s="39"/>
      <c r="AK28" s="69"/>
      <c r="AL28" s="424"/>
      <c r="AM28" s="15"/>
      <c r="AN28" s="12"/>
      <c r="AO28" s="12"/>
    </row>
    <row r="29" spans="1:41" ht="20.25" customHeight="1">
      <c r="A29" s="97"/>
      <c r="B29" s="408"/>
      <c r="C29" s="251" t="s">
        <v>731</v>
      </c>
      <c r="D29" s="216">
        <v>8</v>
      </c>
      <c r="E29" s="210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214"/>
      <c r="T29" s="209"/>
      <c r="U29" s="209"/>
      <c r="V29" s="209"/>
      <c r="W29" s="208"/>
      <c r="X29" s="208"/>
      <c r="Y29" s="252"/>
      <c r="Z29" s="208">
        <v>10</v>
      </c>
      <c r="AA29" s="208" t="s">
        <v>732</v>
      </c>
      <c r="AB29" s="294">
        <v>8</v>
      </c>
      <c r="AC29" s="209"/>
      <c r="AD29" s="209"/>
      <c r="AE29" s="252"/>
      <c r="AF29" s="68"/>
      <c r="AG29" s="38"/>
      <c r="AH29" s="69"/>
      <c r="AI29" s="82"/>
      <c r="AJ29" s="39"/>
      <c r="AK29" s="69"/>
      <c r="AL29" s="424"/>
      <c r="AM29" s="15"/>
      <c r="AN29" s="12"/>
      <c r="AO29" s="12"/>
    </row>
    <row r="30" spans="1:41" ht="20.25" customHeight="1">
      <c r="A30" s="97"/>
      <c r="B30" s="408"/>
      <c r="C30" s="138" t="s">
        <v>230</v>
      </c>
      <c r="D30" s="182">
        <f>SUM(G30+J30+M30+P30+S30+V30+Y30+AB30+AE30+AH27+AK27)</f>
        <v>6</v>
      </c>
      <c r="E30" s="73"/>
      <c r="F30" s="59"/>
      <c r="G30" s="166"/>
      <c r="H30" s="129">
        <v>8</v>
      </c>
      <c r="I30" s="130" t="s">
        <v>229</v>
      </c>
      <c r="J30" s="167">
        <v>6</v>
      </c>
      <c r="K30" s="129"/>
      <c r="L30" s="130"/>
      <c r="M30" s="166"/>
      <c r="N30" s="129"/>
      <c r="O30" s="130"/>
      <c r="P30" s="167"/>
      <c r="Q30" s="121"/>
      <c r="R30" s="119"/>
      <c r="S30" s="132"/>
      <c r="T30" s="121"/>
      <c r="U30" s="119"/>
      <c r="V30" s="132"/>
      <c r="W30" s="68"/>
      <c r="X30" s="38"/>
      <c r="Y30" s="132"/>
      <c r="Z30" s="68"/>
      <c r="AA30" s="38"/>
      <c r="AB30" s="107"/>
      <c r="AC30" s="121"/>
      <c r="AD30" s="119"/>
      <c r="AE30" s="132"/>
      <c r="AF30" s="68"/>
      <c r="AG30" s="38"/>
      <c r="AH30" s="69"/>
      <c r="AI30" s="68"/>
      <c r="AJ30" s="38"/>
      <c r="AK30" s="66"/>
      <c r="AL30" s="424"/>
      <c r="AM30" s="15"/>
      <c r="AN30" s="12"/>
      <c r="AO30" s="12"/>
    </row>
    <row r="31" spans="1:41" ht="20.25" customHeight="1">
      <c r="A31" s="97"/>
      <c r="B31" s="408"/>
      <c r="C31" s="139" t="s">
        <v>222</v>
      </c>
      <c r="D31" s="182">
        <f>SUM(G31+J31+M31+P31+S31+V31+Y31+AB31+AE31+AH21+AK21)</f>
        <v>3</v>
      </c>
      <c r="E31" s="68"/>
      <c r="F31" s="38"/>
      <c r="G31" s="132"/>
      <c r="H31" s="121">
        <v>11</v>
      </c>
      <c r="I31" s="119" t="s">
        <v>218</v>
      </c>
      <c r="J31" s="132">
        <v>3</v>
      </c>
      <c r="K31" s="121"/>
      <c r="L31" s="119"/>
      <c r="M31" s="132"/>
      <c r="N31" s="121"/>
      <c r="O31" s="119"/>
      <c r="P31" s="132"/>
      <c r="Q31" s="121"/>
      <c r="R31" s="119"/>
      <c r="S31" s="132"/>
      <c r="T31" s="121"/>
      <c r="U31" s="119"/>
      <c r="V31" s="132"/>
      <c r="W31" s="68"/>
      <c r="X31" s="38"/>
      <c r="Y31" s="132"/>
      <c r="Z31" s="68"/>
      <c r="AA31" s="38"/>
      <c r="AB31" s="107"/>
      <c r="AC31" s="121"/>
      <c r="AD31" s="119"/>
      <c r="AE31" s="132"/>
      <c r="AF31" s="68"/>
      <c r="AG31" s="38"/>
      <c r="AH31" s="69"/>
      <c r="AI31" s="68"/>
      <c r="AJ31" s="38"/>
      <c r="AK31" s="69"/>
      <c r="AL31" s="424"/>
      <c r="AM31" s="15"/>
      <c r="AN31" s="12"/>
      <c r="AO31" s="12"/>
    </row>
    <row r="32" spans="1:41" ht="15.75" customHeight="1">
      <c r="A32" s="97"/>
      <c r="B32" s="408"/>
      <c r="C32" s="139" t="s">
        <v>223</v>
      </c>
      <c r="D32" s="182">
        <f>SUM(G32+J32+M32+P32+S32+V32+Y32+AB32+AE32+AH22+AK22)</f>
        <v>4</v>
      </c>
      <c r="E32" s="70"/>
      <c r="F32" s="13"/>
      <c r="G32" s="133"/>
      <c r="H32" s="121">
        <v>10</v>
      </c>
      <c r="I32" s="119" t="s">
        <v>219</v>
      </c>
      <c r="J32" s="132">
        <v>4</v>
      </c>
      <c r="K32" s="122"/>
      <c r="L32" s="123"/>
      <c r="M32" s="175"/>
      <c r="N32" s="121"/>
      <c r="O32" s="119"/>
      <c r="P32" s="132"/>
      <c r="Q32" s="121"/>
      <c r="R32" s="119"/>
      <c r="S32" s="132"/>
      <c r="T32" s="121"/>
      <c r="U32" s="119"/>
      <c r="V32" s="132"/>
      <c r="W32" s="68"/>
      <c r="X32" s="38"/>
      <c r="Y32" s="132"/>
      <c r="Z32" s="68"/>
      <c r="AA32" s="38"/>
      <c r="AB32" s="107"/>
      <c r="AC32" s="121"/>
      <c r="AD32" s="119"/>
      <c r="AE32" s="132"/>
      <c r="AF32" s="68"/>
      <c r="AG32" s="38"/>
      <c r="AH32" s="69"/>
      <c r="AI32" s="68"/>
      <c r="AJ32" s="38"/>
      <c r="AK32" s="69"/>
      <c r="AL32" s="424"/>
      <c r="AM32" s="15"/>
      <c r="AN32" s="12"/>
      <c r="AO32" s="12"/>
    </row>
    <row r="33" spans="1:41" ht="20.25" customHeight="1" hidden="1">
      <c r="A33" s="97"/>
      <c r="B33" s="408"/>
      <c r="AC33" s="367"/>
      <c r="AD33" s="367"/>
      <c r="AE33" s="349"/>
      <c r="AF33" s="68"/>
      <c r="AG33" s="38"/>
      <c r="AH33" s="69"/>
      <c r="AI33" s="68"/>
      <c r="AJ33" s="38"/>
      <c r="AK33" s="69"/>
      <c r="AL33" s="424"/>
      <c r="AM33" s="15"/>
      <c r="AN33" s="12"/>
      <c r="AO33" s="12"/>
    </row>
    <row r="34" spans="1:41" ht="20.25" customHeight="1">
      <c r="A34" s="97"/>
      <c r="B34" s="408"/>
      <c r="C34" s="138" t="s">
        <v>554</v>
      </c>
      <c r="D34" s="182">
        <f>SUM(G34+J34+M34+P34+S34+V34+Y34+AB34+AE34+AH34+AK34)</f>
        <v>7</v>
      </c>
      <c r="E34" s="68"/>
      <c r="F34" s="38"/>
      <c r="G34" s="69"/>
      <c r="H34" s="68"/>
      <c r="I34" s="38"/>
      <c r="J34" s="69"/>
      <c r="K34" s="121">
        <v>7</v>
      </c>
      <c r="L34" s="119" t="s">
        <v>352</v>
      </c>
      <c r="M34" s="132">
        <v>7</v>
      </c>
      <c r="N34" s="121"/>
      <c r="O34" s="119"/>
      <c r="P34" s="132"/>
      <c r="Q34" s="121"/>
      <c r="R34" s="119"/>
      <c r="S34" s="132"/>
      <c r="T34" s="121"/>
      <c r="U34" s="119"/>
      <c r="V34" s="166"/>
      <c r="W34" s="86"/>
      <c r="X34" s="46"/>
      <c r="Y34" s="167"/>
      <c r="Z34" s="68"/>
      <c r="AA34" s="38"/>
      <c r="AB34" s="107"/>
      <c r="AC34" s="121"/>
      <c r="AD34" s="119"/>
      <c r="AE34" s="132"/>
      <c r="AF34" s="68"/>
      <c r="AG34" s="38"/>
      <c r="AH34" s="66"/>
      <c r="AI34" s="68"/>
      <c r="AJ34" s="38"/>
      <c r="AK34" s="69"/>
      <c r="AL34" s="424"/>
      <c r="AM34" s="15"/>
      <c r="AN34" s="12"/>
      <c r="AO34" s="12"/>
    </row>
    <row r="35" spans="1:41" ht="0.75" customHeight="1">
      <c r="A35" s="97"/>
      <c r="B35" s="408"/>
      <c r="AC35" s="367"/>
      <c r="AD35" s="367"/>
      <c r="AE35" s="349"/>
      <c r="AF35" s="68"/>
      <c r="AG35" s="38"/>
      <c r="AH35" s="66"/>
      <c r="AI35" s="68"/>
      <c r="AJ35" s="38"/>
      <c r="AK35" s="69"/>
      <c r="AL35" s="424"/>
      <c r="AM35" s="15"/>
      <c r="AN35" s="12"/>
      <c r="AO35" s="12"/>
    </row>
    <row r="36" spans="1:41" ht="20.25" customHeight="1">
      <c r="A36" s="97"/>
      <c r="B36" s="408"/>
      <c r="C36" s="138" t="s">
        <v>357</v>
      </c>
      <c r="D36" s="182">
        <f>SUM(G36+J36+M36+P36+S36+V36+Y36+AB36+AE36+AH36+AK36)</f>
        <v>4</v>
      </c>
      <c r="E36" s="68"/>
      <c r="F36" s="33"/>
      <c r="G36" s="69"/>
      <c r="H36" s="68"/>
      <c r="I36" s="33"/>
      <c r="J36" s="69"/>
      <c r="K36" s="121">
        <v>10</v>
      </c>
      <c r="L36" s="119" t="s">
        <v>356</v>
      </c>
      <c r="M36" s="132">
        <v>4</v>
      </c>
      <c r="N36" s="121"/>
      <c r="O36" s="119"/>
      <c r="P36" s="132"/>
      <c r="Q36" s="121"/>
      <c r="R36" s="119"/>
      <c r="S36" s="132"/>
      <c r="T36" s="121"/>
      <c r="U36" s="119"/>
      <c r="V36" s="166"/>
      <c r="W36" s="86"/>
      <c r="X36" s="46"/>
      <c r="Y36" s="167"/>
      <c r="Z36" s="68"/>
      <c r="AA36" s="38"/>
      <c r="AB36" s="107"/>
      <c r="AC36" s="121"/>
      <c r="AD36" s="119"/>
      <c r="AE36" s="132"/>
      <c r="AF36" s="68"/>
      <c r="AG36" s="38"/>
      <c r="AH36" s="69"/>
      <c r="AI36" s="68"/>
      <c r="AJ36" s="38"/>
      <c r="AK36" s="69"/>
      <c r="AL36" s="424"/>
      <c r="AM36" s="15"/>
      <c r="AN36" s="12"/>
      <c r="AO36" s="12"/>
    </row>
    <row r="37" spans="1:41" ht="30" customHeight="1">
      <c r="A37" s="97"/>
      <c r="B37" s="408"/>
      <c r="C37" s="150" t="s">
        <v>743</v>
      </c>
      <c r="D37" s="182">
        <f>SUM(G37+J37+M37+P37+S37+V37+Y37+AB37+AE37+AH37+AK37)</f>
        <v>5</v>
      </c>
      <c r="E37" s="68"/>
      <c r="F37" s="33"/>
      <c r="G37" s="69"/>
      <c r="H37" s="68"/>
      <c r="I37" s="33"/>
      <c r="J37" s="69"/>
      <c r="K37" s="121">
        <v>11</v>
      </c>
      <c r="L37" s="119" t="s">
        <v>358</v>
      </c>
      <c r="M37" s="132">
        <v>3</v>
      </c>
      <c r="N37" s="121"/>
      <c r="O37" s="119"/>
      <c r="P37" s="132"/>
      <c r="Q37" s="121"/>
      <c r="R37" s="119"/>
      <c r="S37" s="132"/>
      <c r="T37" s="121"/>
      <c r="U37" s="119"/>
      <c r="V37" s="166"/>
      <c r="W37" s="86"/>
      <c r="X37" s="46"/>
      <c r="Y37" s="167"/>
      <c r="Z37" s="121">
        <v>16</v>
      </c>
      <c r="AA37" s="119" t="s">
        <v>744</v>
      </c>
      <c r="AB37" s="132">
        <v>2</v>
      </c>
      <c r="AC37" s="121"/>
      <c r="AD37" s="119"/>
      <c r="AE37" s="132"/>
      <c r="AF37" s="68"/>
      <c r="AG37" s="38"/>
      <c r="AH37" s="69"/>
      <c r="AI37" s="68"/>
      <c r="AJ37" s="38"/>
      <c r="AK37" s="69"/>
      <c r="AL37" s="424"/>
      <c r="AM37" s="15"/>
      <c r="AN37" s="12"/>
      <c r="AO37" s="12"/>
    </row>
    <row r="38" spans="1:41" ht="20.25" customHeight="1">
      <c r="A38" s="97"/>
      <c r="B38" s="408"/>
      <c r="C38" s="138" t="s">
        <v>362</v>
      </c>
      <c r="D38" s="182">
        <f>SUM(G38+J38+M38+P38+S38+V38+Y38+AB38+AE38+AH38+AK38)</f>
        <v>2</v>
      </c>
      <c r="E38" s="68"/>
      <c r="F38" s="33"/>
      <c r="G38" s="69"/>
      <c r="H38" s="68"/>
      <c r="I38" s="33"/>
      <c r="J38" s="69"/>
      <c r="K38" s="121">
        <v>12</v>
      </c>
      <c r="L38" s="119" t="s">
        <v>360</v>
      </c>
      <c r="M38" s="132">
        <v>2</v>
      </c>
      <c r="N38" s="121"/>
      <c r="O38" s="119"/>
      <c r="P38" s="132"/>
      <c r="Q38" s="121"/>
      <c r="R38" s="119"/>
      <c r="S38" s="132"/>
      <c r="T38" s="121"/>
      <c r="U38" s="119"/>
      <c r="V38" s="166"/>
      <c r="W38" s="86"/>
      <c r="X38" s="46"/>
      <c r="Y38" s="167"/>
      <c r="Z38" s="68"/>
      <c r="AA38" s="38"/>
      <c r="AB38" s="107"/>
      <c r="AC38" s="121"/>
      <c r="AD38" s="119"/>
      <c r="AE38" s="132"/>
      <c r="AF38" s="68"/>
      <c r="AG38" s="38"/>
      <c r="AH38" s="66"/>
      <c r="AI38" s="68"/>
      <c r="AJ38" s="38"/>
      <c r="AK38" s="69"/>
      <c r="AL38" s="424"/>
      <c r="AM38" s="15"/>
      <c r="AN38" s="12"/>
      <c r="AO38" s="12"/>
    </row>
    <row r="39" spans="1:41" ht="30.75" customHeight="1">
      <c r="A39" s="97"/>
      <c r="B39" s="408"/>
      <c r="C39" s="150" t="s">
        <v>635</v>
      </c>
      <c r="D39" s="182">
        <f>SUM(G39+J39+M39+P39+S39+V39+Y39+AB39+AE39+AH39+AK39)</f>
        <v>2</v>
      </c>
      <c r="E39" s="68"/>
      <c r="F39" s="33"/>
      <c r="G39" s="69"/>
      <c r="H39" s="68"/>
      <c r="I39" s="33"/>
      <c r="J39" s="69"/>
      <c r="K39" s="121">
        <v>13</v>
      </c>
      <c r="L39" s="119" t="s">
        <v>361</v>
      </c>
      <c r="M39" s="132">
        <v>1</v>
      </c>
      <c r="N39" s="121"/>
      <c r="O39" s="119"/>
      <c r="P39" s="132"/>
      <c r="Q39" s="121"/>
      <c r="R39" s="119"/>
      <c r="S39" s="132"/>
      <c r="T39" s="121"/>
      <c r="U39" s="119"/>
      <c r="V39" s="166"/>
      <c r="W39" s="84">
        <v>10</v>
      </c>
      <c r="X39" s="168" t="s">
        <v>636</v>
      </c>
      <c r="Y39" s="167">
        <v>1</v>
      </c>
      <c r="Z39" s="68"/>
      <c r="AA39" s="38"/>
      <c r="AB39" s="107"/>
      <c r="AC39" s="121"/>
      <c r="AD39" s="119"/>
      <c r="AE39" s="132"/>
      <c r="AF39" s="68"/>
      <c r="AG39" s="38"/>
      <c r="AH39" s="66"/>
      <c r="AI39" s="68"/>
      <c r="AJ39" s="38"/>
      <c r="AK39" s="69"/>
      <c r="AL39" s="424"/>
      <c r="AM39" s="15"/>
      <c r="AN39" s="12"/>
      <c r="AO39" s="12"/>
    </row>
    <row r="40" spans="1:228" ht="20.25" customHeight="1">
      <c r="A40" s="97"/>
      <c r="B40" s="408"/>
      <c r="C40" s="138" t="s">
        <v>377</v>
      </c>
      <c r="D40" s="182">
        <f>SUM(G40+J40+M40+P40+S40+V40+Y40+AB40+AE40+AH40+AK40)</f>
        <v>1</v>
      </c>
      <c r="E40" s="68"/>
      <c r="F40" s="33"/>
      <c r="G40" s="69"/>
      <c r="H40" s="68"/>
      <c r="I40" s="33"/>
      <c r="J40" s="69"/>
      <c r="K40" s="121"/>
      <c r="L40" s="119"/>
      <c r="M40" s="132"/>
      <c r="N40" s="121">
        <v>10</v>
      </c>
      <c r="O40" s="119" t="s">
        <v>378</v>
      </c>
      <c r="P40" s="132">
        <v>1</v>
      </c>
      <c r="Q40" s="121"/>
      <c r="R40" s="119"/>
      <c r="S40" s="132"/>
      <c r="T40" s="121"/>
      <c r="U40" s="119"/>
      <c r="V40" s="166"/>
      <c r="W40" s="86"/>
      <c r="X40" s="46"/>
      <c r="Y40" s="167"/>
      <c r="Z40" s="68"/>
      <c r="AA40" s="38"/>
      <c r="AB40" s="107"/>
      <c r="AC40" s="121"/>
      <c r="AD40" s="119"/>
      <c r="AE40" s="132"/>
      <c r="AF40" s="68"/>
      <c r="AG40" s="38"/>
      <c r="AH40" s="66"/>
      <c r="AI40" s="68"/>
      <c r="AJ40" s="38"/>
      <c r="AK40" s="69"/>
      <c r="AL40" s="424"/>
      <c r="AM40" s="14"/>
      <c r="HQ40" s="8"/>
      <c r="HR40" s="8"/>
      <c r="HS40"/>
      <c r="HT40"/>
    </row>
    <row r="41" spans="1:228" ht="20.25" customHeight="1">
      <c r="A41" s="97"/>
      <c r="B41" s="408"/>
      <c r="C41" s="138" t="s">
        <v>101</v>
      </c>
      <c r="D41" s="188">
        <v>6</v>
      </c>
      <c r="E41" s="65">
        <v>3</v>
      </c>
      <c r="F41" s="38" t="s">
        <v>100</v>
      </c>
      <c r="G41" s="107">
        <v>6</v>
      </c>
      <c r="H41" s="68"/>
      <c r="I41" s="38"/>
      <c r="J41" s="132"/>
      <c r="K41" s="121"/>
      <c r="L41" s="119"/>
      <c r="M41" s="132"/>
      <c r="N41" s="121"/>
      <c r="O41" s="119"/>
      <c r="P41" s="132"/>
      <c r="Q41" s="121"/>
      <c r="R41" s="119"/>
      <c r="S41" s="132"/>
      <c r="T41" s="121"/>
      <c r="U41" s="119"/>
      <c r="V41" s="132"/>
      <c r="W41" s="68"/>
      <c r="X41" s="38"/>
      <c r="Y41" s="132"/>
      <c r="Z41" s="68"/>
      <c r="AA41" s="38"/>
      <c r="AB41" s="107"/>
      <c r="AC41" s="121"/>
      <c r="AD41" s="367"/>
      <c r="AE41" s="349"/>
      <c r="AF41" s="68"/>
      <c r="AG41" s="38"/>
      <c r="AH41" s="69"/>
      <c r="AI41" s="82"/>
      <c r="AJ41" s="38"/>
      <c r="AK41" s="69"/>
      <c r="AL41" s="424"/>
      <c r="AM41" s="14"/>
      <c r="HQ41" s="8"/>
      <c r="HR41" s="8"/>
      <c r="HS41"/>
      <c r="HT41"/>
    </row>
    <row r="42" spans="1:228" ht="20.25" customHeight="1">
      <c r="A42" s="97"/>
      <c r="B42" s="408"/>
      <c r="C42" s="139" t="s">
        <v>103</v>
      </c>
      <c r="D42" s="182">
        <v>5</v>
      </c>
      <c r="E42" s="68">
        <v>4</v>
      </c>
      <c r="F42" s="38" t="s">
        <v>102</v>
      </c>
      <c r="G42" s="107">
        <v>5</v>
      </c>
      <c r="H42" s="68"/>
      <c r="I42" s="38"/>
      <c r="J42" s="132"/>
      <c r="K42" s="121"/>
      <c r="L42" s="119"/>
      <c r="M42" s="132"/>
      <c r="N42" s="121"/>
      <c r="O42" s="119"/>
      <c r="P42" s="132"/>
      <c r="Q42" s="121"/>
      <c r="R42" s="119"/>
      <c r="S42" s="132"/>
      <c r="T42" s="121"/>
      <c r="U42" s="119"/>
      <c r="V42" s="132"/>
      <c r="W42" s="68"/>
      <c r="X42" s="38"/>
      <c r="Y42" s="132"/>
      <c r="Z42" s="68"/>
      <c r="AA42" s="38"/>
      <c r="AB42" s="107"/>
      <c r="AC42" s="121"/>
      <c r="AD42" s="119"/>
      <c r="AE42" s="132"/>
      <c r="AF42" s="68"/>
      <c r="AG42" s="38"/>
      <c r="AH42" s="69"/>
      <c r="AI42" s="68"/>
      <c r="AJ42" s="38"/>
      <c r="AK42" s="66"/>
      <c r="AL42" s="424"/>
      <c r="AM42" s="6"/>
      <c r="HQ42" s="8"/>
      <c r="HR42" s="8"/>
      <c r="HS42"/>
      <c r="HT42"/>
    </row>
    <row r="43" spans="1:228" ht="20.25" customHeight="1">
      <c r="A43" s="97"/>
      <c r="B43" s="408"/>
      <c r="C43" s="138" t="s">
        <v>540</v>
      </c>
      <c r="D43" s="182">
        <f>SUM(G43+J43+M43+P43+S43+V43+Y43+AB43+AE43+AH43+AK43)</f>
        <v>5</v>
      </c>
      <c r="E43" s="68"/>
      <c r="F43" s="33"/>
      <c r="G43" s="66"/>
      <c r="H43" s="68"/>
      <c r="I43" s="33"/>
      <c r="J43" s="66"/>
      <c r="K43" s="121"/>
      <c r="L43" s="119"/>
      <c r="M43" s="120"/>
      <c r="N43" s="121">
        <v>6</v>
      </c>
      <c r="O43" s="119" t="s">
        <v>294</v>
      </c>
      <c r="P43" s="132">
        <v>5</v>
      </c>
      <c r="Q43" s="121"/>
      <c r="R43" s="119"/>
      <c r="S43" s="132"/>
      <c r="T43" s="121"/>
      <c r="U43" s="119"/>
      <c r="V43" s="166"/>
      <c r="W43" s="86"/>
      <c r="X43" s="46"/>
      <c r="Y43" s="167"/>
      <c r="Z43" s="68"/>
      <c r="AA43" s="38"/>
      <c r="AB43" s="107"/>
      <c r="AC43" s="121"/>
      <c r="AD43" s="119"/>
      <c r="AE43" s="132"/>
      <c r="AF43" s="68"/>
      <c r="AG43" s="38"/>
      <c r="AH43" s="69"/>
      <c r="AI43" s="68"/>
      <c r="AJ43" s="38"/>
      <c r="AK43" s="66"/>
      <c r="AL43" s="424"/>
      <c r="AM43" s="6"/>
      <c r="HQ43" s="8"/>
      <c r="HR43" s="8"/>
      <c r="HS43"/>
      <c r="HT43"/>
    </row>
    <row r="44" spans="1:228" ht="20.25" customHeight="1">
      <c r="A44" s="97"/>
      <c r="B44" s="408"/>
      <c r="C44" s="138" t="s">
        <v>441</v>
      </c>
      <c r="D44" s="182">
        <f>SUM(G44+J44+M44+P44+S44+V44+Y44+AB44+AE44+AH44+AK44)</f>
        <v>4</v>
      </c>
      <c r="E44" s="68"/>
      <c r="F44" s="33"/>
      <c r="G44" s="66"/>
      <c r="H44" s="68"/>
      <c r="I44" s="33"/>
      <c r="J44" s="66"/>
      <c r="K44" s="68"/>
      <c r="L44" s="33"/>
      <c r="M44" s="66"/>
      <c r="N44" s="121">
        <v>7</v>
      </c>
      <c r="O44" s="119" t="s">
        <v>442</v>
      </c>
      <c r="P44" s="132">
        <v>4</v>
      </c>
      <c r="Q44" s="121"/>
      <c r="R44" s="119"/>
      <c r="S44" s="132"/>
      <c r="T44" s="121"/>
      <c r="U44" s="119"/>
      <c r="V44" s="132"/>
      <c r="W44" s="68"/>
      <c r="X44" s="33"/>
      <c r="Y44" s="132"/>
      <c r="Z44" s="68"/>
      <c r="AA44" s="38"/>
      <c r="AB44" s="107"/>
      <c r="AC44" s="121"/>
      <c r="AD44" s="119"/>
      <c r="AE44" s="132"/>
      <c r="AF44" s="68"/>
      <c r="AG44" s="38"/>
      <c r="AH44" s="69"/>
      <c r="AI44" s="68"/>
      <c r="AJ44" s="38"/>
      <c r="AK44" s="66"/>
      <c r="AL44" s="424"/>
      <c r="AM44" s="6"/>
      <c r="HQ44" s="8"/>
      <c r="HR44" s="8"/>
      <c r="HS44"/>
      <c r="HT44"/>
    </row>
    <row r="45" spans="1:228" ht="20.25" customHeight="1">
      <c r="A45" s="97"/>
      <c r="B45" s="408"/>
      <c r="C45" s="138" t="s">
        <v>346</v>
      </c>
      <c r="D45" s="188">
        <v>1</v>
      </c>
      <c r="E45" s="122">
        <v>9</v>
      </c>
      <c r="F45" s="119" t="s">
        <v>105</v>
      </c>
      <c r="G45" s="132">
        <v>1</v>
      </c>
      <c r="H45" s="121"/>
      <c r="I45" s="119"/>
      <c r="J45" s="132"/>
      <c r="K45" s="121"/>
      <c r="L45" s="119"/>
      <c r="M45" s="132"/>
      <c r="N45" s="121"/>
      <c r="O45" s="119"/>
      <c r="P45" s="132"/>
      <c r="Q45" s="121"/>
      <c r="R45" s="119"/>
      <c r="S45" s="132"/>
      <c r="T45" s="121"/>
      <c r="U45" s="119"/>
      <c r="V45" s="132"/>
      <c r="W45" s="68"/>
      <c r="X45" s="38"/>
      <c r="Y45" s="132"/>
      <c r="Z45" s="68"/>
      <c r="AA45" s="38"/>
      <c r="AB45" s="107"/>
      <c r="AC45" s="121"/>
      <c r="AD45" s="119"/>
      <c r="AE45" s="132"/>
      <c r="AF45" s="68"/>
      <c r="AG45" s="38"/>
      <c r="AH45" s="69"/>
      <c r="AI45" s="68"/>
      <c r="AJ45" s="38"/>
      <c r="AK45" s="66"/>
      <c r="AL45" s="424"/>
      <c r="AM45" s="6"/>
      <c r="HQ45" s="8"/>
      <c r="HR45" s="8"/>
      <c r="HS45"/>
      <c r="HT45"/>
    </row>
    <row r="46" spans="1:228" ht="18.75" customHeight="1">
      <c r="A46" s="97"/>
      <c r="B46" s="408"/>
      <c r="C46" s="138" t="s">
        <v>541</v>
      </c>
      <c r="D46" s="140">
        <f>SUM(G46+J46+M46+P46+S46+V46+Y46+AB46+AE46+AH46+AK46)</f>
        <v>7</v>
      </c>
      <c r="E46" s="68"/>
      <c r="F46" s="33"/>
      <c r="G46" s="66"/>
      <c r="H46" s="68"/>
      <c r="I46" s="33"/>
      <c r="J46" s="66"/>
      <c r="K46" s="68"/>
      <c r="L46" s="33"/>
      <c r="M46" s="66"/>
      <c r="N46" s="68"/>
      <c r="O46" s="33"/>
      <c r="P46" s="66"/>
      <c r="Q46" s="121">
        <v>3</v>
      </c>
      <c r="R46" s="119" t="s">
        <v>508</v>
      </c>
      <c r="S46" s="132">
        <v>7</v>
      </c>
      <c r="T46" s="121"/>
      <c r="U46" s="119"/>
      <c r="V46" s="132"/>
      <c r="W46" s="68"/>
      <c r="X46" s="33"/>
      <c r="Y46" s="132"/>
      <c r="Z46" s="68"/>
      <c r="AA46" s="38"/>
      <c r="AB46" s="107"/>
      <c r="AC46" s="121"/>
      <c r="AD46" s="119"/>
      <c r="AE46" s="132"/>
      <c r="AF46" s="68"/>
      <c r="AG46" s="38"/>
      <c r="AH46" s="69"/>
      <c r="AI46" s="68"/>
      <c r="AJ46" s="38"/>
      <c r="AK46" s="66"/>
      <c r="AL46" s="424"/>
      <c r="AM46" s="6"/>
      <c r="HQ46" s="8"/>
      <c r="HR46" s="8"/>
      <c r="HS46"/>
      <c r="HT46"/>
    </row>
    <row r="47" spans="1:228" ht="20.25" customHeight="1" hidden="1" thickBot="1">
      <c r="A47" s="98"/>
      <c r="B47" s="408"/>
      <c r="AC47" s="367"/>
      <c r="AD47" s="367"/>
      <c r="AE47" s="349"/>
      <c r="AF47" s="205"/>
      <c r="AG47" s="88"/>
      <c r="AH47" s="91"/>
      <c r="AI47" s="87"/>
      <c r="AJ47" s="88"/>
      <c r="AK47" s="89"/>
      <c r="AL47" s="424"/>
      <c r="AM47" s="6"/>
      <c r="HQ47" s="8"/>
      <c r="HR47" s="8"/>
      <c r="HS47"/>
      <c r="HT47"/>
    </row>
    <row r="48" spans="1:228" ht="16.5">
      <c r="A48" s="97"/>
      <c r="B48" s="408"/>
      <c r="C48" s="211" t="s">
        <v>512</v>
      </c>
      <c r="D48" s="215">
        <v>3</v>
      </c>
      <c r="E48" s="207"/>
      <c r="F48" s="208"/>
      <c r="G48" s="208"/>
      <c r="H48" s="208"/>
      <c r="I48" s="208"/>
      <c r="J48" s="208"/>
      <c r="K48" s="208"/>
      <c r="L48" s="208"/>
      <c r="M48" s="208"/>
      <c r="N48" s="208"/>
      <c r="O48" s="209"/>
      <c r="P48" s="209"/>
      <c r="Q48" s="209">
        <v>7</v>
      </c>
      <c r="R48" s="209" t="s">
        <v>513</v>
      </c>
      <c r="S48" s="214">
        <v>3</v>
      </c>
      <c r="T48" s="209"/>
      <c r="U48" s="209"/>
      <c r="V48" s="252"/>
      <c r="W48" s="208"/>
      <c r="X48" s="208"/>
      <c r="Y48" s="252"/>
      <c r="Z48" s="208"/>
      <c r="AA48" s="208"/>
      <c r="AB48" s="294"/>
      <c r="AC48" s="209"/>
      <c r="AD48" s="209"/>
      <c r="AE48" s="252"/>
      <c r="AF48" s="208"/>
      <c r="AG48" s="422"/>
      <c r="AH48" s="423"/>
      <c r="AI48" s="422"/>
      <c r="AJ48" s="423"/>
      <c r="AK48" s="60"/>
      <c r="AL48" s="425"/>
      <c r="AM48" s="19"/>
      <c r="HQ48" s="8"/>
      <c r="HR48" s="8"/>
      <c r="HS48"/>
      <c r="HT48"/>
    </row>
    <row r="49" spans="1:228" ht="16.5">
      <c r="A49" s="97"/>
      <c r="B49" s="1"/>
      <c r="C49" s="212" t="s">
        <v>514</v>
      </c>
      <c r="D49" s="216">
        <v>2</v>
      </c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9"/>
      <c r="P49" s="209"/>
      <c r="Q49" s="209">
        <v>8</v>
      </c>
      <c r="R49" s="209" t="s">
        <v>515</v>
      </c>
      <c r="S49" s="214">
        <v>2</v>
      </c>
      <c r="T49" s="209"/>
      <c r="U49" s="209"/>
      <c r="V49" s="252"/>
      <c r="W49" s="208"/>
      <c r="X49" s="208"/>
      <c r="Y49" s="252"/>
      <c r="Z49" s="208"/>
      <c r="AA49" s="208"/>
      <c r="AB49" s="294"/>
      <c r="AC49" s="209"/>
      <c r="AD49" s="209"/>
      <c r="AE49" s="252"/>
      <c r="AF49" s="208"/>
      <c r="AG49" s="6"/>
      <c r="AH49" s="6"/>
      <c r="AI49" s="6"/>
      <c r="AJ49" s="6"/>
      <c r="AK49" s="20"/>
      <c r="AL49" s="6"/>
      <c r="HN49" s="8"/>
      <c r="HO49" s="8"/>
      <c r="HP49"/>
      <c r="HQ49"/>
      <c r="HR49"/>
      <c r="HS49"/>
      <c r="HT49"/>
    </row>
    <row r="50" spans="1:228" ht="16.5">
      <c r="A50" s="97"/>
      <c r="B50" s="1"/>
      <c r="C50" s="212" t="s">
        <v>517</v>
      </c>
      <c r="D50" s="216">
        <v>6</v>
      </c>
      <c r="E50" s="210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>
        <v>4</v>
      </c>
      <c r="R50" s="209" t="s">
        <v>518</v>
      </c>
      <c r="S50" s="214">
        <v>6</v>
      </c>
      <c r="T50" s="209"/>
      <c r="U50" s="209"/>
      <c r="V50" s="252"/>
      <c r="W50" s="208"/>
      <c r="X50" s="208"/>
      <c r="Y50" s="252"/>
      <c r="Z50" s="208"/>
      <c r="AA50" s="208"/>
      <c r="AB50" s="294"/>
      <c r="AC50" s="209"/>
      <c r="AD50" s="209"/>
      <c r="AE50" s="252"/>
      <c r="AF50" s="208"/>
      <c r="AG50" s="6"/>
      <c r="AH50" s="6"/>
      <c r="AI50" s="6"/>
      <c r="AJ50" s="6"/>
      <c r="AK50" s="6"/>
      <c r="AL50" s="6"/>
      <c r="HN50" s="8"/>
      <c r="HO50" s="8"/>
      <c r="HP50"/>
      <c r="HQ50"/>
      <c r="HR50"/>
      <c r="HS50"/>
      <c r="HT50"/>
    </row>
    <row r="51" spans="1:228" ht="16.5">
      <c r="A51" s="98"/>
      <c r="B51" s="1"/>
      <c r="C51" s="251" t="s">
        <v>597</v>
      </c>
      <c r="D51" s="216">
        <v>4</v>
      </c>
      <c r="E51" s="210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9"/>
      <c r="S51" s="214"/>
      <c r="T51" s="209">
        <v>3</v>
      </c>
      <c r="U51" s="209" t="s">
        <v>598</v>
      </c>
      <c r="V51" s="252">
        <v>4</v>
      </c>
      <c r="W51" s="208"/>
      <c r="X51" s="208"/>
      <c r="Y51" s="252"/>
      <c r="Z51" s="208"/>
      <c r="AA51" s="208"/>
      <c r="AB51" s="294"/>
      <c r="AC51" s="209"/>
      <c r="AD51" s="209"/>
      <c r="AE51" s="252"/>
      <c r="AF51" s="208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6.5">
      <c r="A52" s="98"/>
      <c r="B52" s="1"/>
      <c r="C52" s="251" t="s">
        <v>599</v>
      </c>
      <c r="D52" s="216">
        <v>2</v>
      </c>
      <c r="E52" s="210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  <c r="S52" s="214"/>
      <c r="T52" s="209">
        <v>5</v>
      </c>
      <c r="U52" s="209" t="s">
        <v>127</v>
      </c>
      <c r="V52" s="252">
        <v>2</v>
      </c>
      <c r="W52" s="208"/>
      <c r="X52" s="208"/>
      <c r="Y52" s="252"/>
      <c r="Z52" s="208"/>
      <c r="AA52" s="208"/>
      <c r="AB52" s="294"/>
      <c r="AC52" s="209"/>
      <c r="AD52" s="209"/>
      <c r="AE52" s="252"/>
      <c r="AF52" s="6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6.5">
      <c r="A53" s="98"/>
      <c r="B53" s="1"/>
      <c r="C53" s="251" t="s">
        <v>653</v>
      </c>
      <c r="D53" s="216"/>
      <c r="E53" s="210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9"/>
      <c r="S53" s="214"/>
      <c r="T53" s="209"/>
      <c r="U53" s="209"/>
      <c r="V53" s="209"/>
      <c r="W53" s="208">
        <v>5</v>
      </c>
      <c r="X53" s="208" t="s">
        <v>628</v>
      </c>
      <c r="Y53" s="252"/>
      <c r="Z53" s="208"/>
      <c r="AA53" s="208"/>
      <c r="AB53" s="294"/>
      <c r="AC53" s="209"/>
      <c r="AD53" s="209"/>
      <c r="AE53" s="252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6.5">
      <c r="A54" s="98"/>
      <c r="B54" s="1"/>
      <c r="C54" s="251" t="s">
        <v>630</v>
      </c>
      <c r="D54" s="216">
        <v>4</v>
      </c>
      <c r="E54" s="210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9"/>
      <c r="S54" s="214"/>
      <c r="T54" s="209"/>
      <c r="U54" s="209"/>
      <c r="V54" s="209"/>
      <c r="W54" s="208">
        <v>7</v>
      </c>
      <c r="X54" s="208" t="s">
        <v>631</v>
      </c>
      <c r="Y54" s="252">
        <v>4</v>
      </c>
      <c r="Z54" s="208"/>
      <c r="AA54" s="208"/>
      <c r="AB54" s="294"/>
      <c r="AC54" s="209"/>
      <c r="AD54" s="209"/>
      <c r="AE54" s="252"/>
      <c r="AF54" s="6"/>
      <c r="AG54" s="6"/>
      <c r="AH54" s="6"/>
      <c r="AI54" s="6"/>
      <c r="AJ54" s="6"/>
      <c r="AK54" s="6"/>
      <c r="AL54" s="6"/>
      <c r="HN54" s="8"/>
      <c r="HO54" s="8"/>
      <c r="HP54"/>
      <c r="HQ54"/>
      <c r="HR54"/>
      <c r="HS54"/>
      <c r="HT54"/>
    </row>
    <row r="55" spans="1:228" ht="16.5">
      <c r="A55" s="98"/>
      <c r="B55" s="1"/>
      <c r="C55" s="138" t="s">
        <v>345</v>
      </c>
      <c r="D55" s="188">
        <v>7</v>
      </c>
      <c r="E55" s="118">
        <v>5</v>
      </c>
      <c r="F55" s="119" t="s">
        <v>106</v>
      </c>
      <c r="G55" s="132">
        <v>4</v>
      </c>
      <c r="H55" s="68"/>
      <c r="I55" s="38"/>
      <c r="J55" s="132"/>
      <c r="K55" s="121"/>
      <c r="L55" s="119"/>
      <c r="M55" s="132"/>
      <c r="N55" s="121"/>
      <c r="O55" s="119"/>
      <c r="P55" s="132"/>
      <c r="Q55" s="121"/>
      <c r="R55" s="119"/>
      <c r="S55" s="132"/>
      <c r="T55" s="121"/>
      <c r="U55" s="119"/>
      <c r="V55" s="132"/>
      <c r="W55" s="68"/>
      <c r="X55" s="38"/>
      <c r="Y55" s="132"/>
      <c r="Z55" s="68"/>
      <c r="AA55" s="38"/>
      <c r="AB55" s="107"/>
      <c r="AC55" s="121">
        <v>7</v>
      </c>
      <c r="AD55" s="119"/>
      <c r="AE55" s="132">
        <v>3</v>
      </c>
      <c r="AF55" s="6"/>
      <c r="AG55" s="6"/>
      <c r="AH55" s="6"/>
      <c r="AI55" s="6"/>
      <c r="AJ55" s="6"/>
      <c r="AK55" s="6"/>
      <c r="AL55" s="6"/>
      <c r="HN55" s="8"/>
      <c r="HO55" s="8"/>
      <c r="HP55"/>
      <c r="HQ55"/>
      <c r="HR55"/>
      <c r="HS55"/>
      <c r="HT55"/>
    </row>
    <row r="56" spans="1:228" ht="15.75" customHeight="1">
      <c r="A56" s="98"/>
      <c r="B56" s="1"/>
      <c r="C56" s="251" t="s">
        <v>633</v>
      </c>
      <c r="D56" s="216">
        <v>2</v>
      </c>
      <c r="E56" s="210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9"/>
      <c r="S56" s="214"/>
      <c r="T56" s="209"/>
      <c r="U56" s="209"/>
      <c r="V56" s="209"/>
      <c r="W56" s="208">
        <v>9</v>
      </c>
      <c r="X56" s="208" t="s">
        <v>634</v>
      </c>
      <c r="Y56" s="252">
        <v>2</v>
      </c>
      <c r="Z56" s="208"/>
      <c r="AA56" s="208"/>
      <c r="AB56" s="294"/>
      <c r="AC56" s="209"/>
      <c r="AD56" s="209"/>
      <c r="AE56" s="252"/>
      <c r="AF56" s="6"/>
      <c r="AG56" s="6"/>
      <c r="AH56" s="6"/>
      <c r="AI56" s="6"/>
      <c r="AJ56" s="6"/>
      <c r="AK56" s="6"/>
      <c r="AL56" s="6"/>
      <c r="HN56" s="8"/>
      <c r="HO56" s="8"/>
      <c r="HP56"/>
      <c r="HQ56"/>
      <c r="HR56"/>
      <c r="HS56"/>
      <c r="HT56"/>
    </row>
    <row r="57" spans="1:228" ht="16.5" hidden="1">
      <c r="A57" s="98"/>
      <c r="B57" s="1"/>
      <c r="AC57" s="367"/>
      <c r="AD57" s="367"/>
      <c r="AE57" s="349"/>
      <c r="AF57" s="6"/>
      <c r="AG57" s="6"/>
      <c r="AH57" s="6"/>
      <c r="AI57" s="6"/>
      <c r="AJ57" s="6"/>
      <c r="AK57" s="6"/>
      <c r="AL57" s="6"/>
      <c r="HN57" s="8"/>
      <c r="HO57" s="8"/>
      <c r="HP57"/>
      <c r="HQ57"/>
      <c r="HR57"/>
      <c r="HS57"/>
      <c r="HT57"/>
    </row>
    <row r="58" spans="1:228" ht="16.5" hidden="1">
      <c r="A58" s="98"/>
      <c r="B58" s="1"/>
      <c r="AC58" s="367"/>
      <c r="AD58" s="367"/>
      <c r="AE58" s="349"/>
      <c r="AF58" s="6"/>
      <c r="AG58" s="6"/>
      <c r="AH58" s="6"/>
      <c r="AI58" s="6"/>
      <c r="AJ58" s="6"/>
      <c r="AK58" s="6"/>
      <c r="AL58" s="6"/>
      <c r="HN58" s="8"/>
      <c r="HO58" s="8"/>
      <c r="HP58"/>
      <c r="HQ58"/>
      <c r="HR58"/>
      <c r="HS58"/>
      <c r="HT58"/>
    </row>
    <row r="59" spans="1:228" ht="16.5" hidden="1">
      <c r="A59" s="98"/>
      <c r="B59" s="1"/>
      <c r="AC59" s="367"/>
      <c r="AD59" s="367"/>
      <c r="AE59" s="349"/>
      <c r="AF59" s="6"/>
      <c r="AG59" s="6"/>
      <c r="AH59" s="6"/>
      <c r="AI59" s="6"/>
      <c r="AJ59" s="6"/>
      <c r="AK59" s="6"/>
      <c r="AL59" s="6"/>
      <c r="HN59" s="8"/>
      <c r="HO59" s="8"/>
      <c r="HP59"/>
      <c r="HQ59"/>
      <c r="HR59"/>
      <c r="HS59"/>
      <c r="HT59"/>
    </row>
    <row r="60" spans="1:228" ht="16.5" hidden="1">
      <c r="A60" s="98"/>
      <c r="B60" s="1"/>
      <c r="AC60" s="367"/>
      <c r="AD60" s="367"/>
      <c r="AE60" s="349"/>
      <c r="AF60" s="6"/>
      <c r="AG60" s="6"/>
      <c r="AH60" s="6"/>
      <c r="AI60" s="6"/>
      <c r="AJ60" s="6"/>
      <c r="AK60" s="6"/>
      <c r="AL60" s="6"/>
      <c r="HN60" s="8"/>
      <c r="HO60" s="8"/>
      <c r="HP60"/>
      <c r="HQ60"/>
      <c r="HR60"/>
      <c r="HS60"/>
      <c r="HT60"/>
    </row>
    <row r="61" spans="1:228" ht="16.5">
      <c r="A61" s="98"/>
      <c r="B61" s="1"/>
      <c r="C61" s="251" t="s">
        <v>737</v>
      </c>
      <c r="D61" s="216">
        <v>7</v>
      </c>
      <c r="E61" s="210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9"/>
      <c r="S61" s="214"/>
      <c r="T61" s="209"/>
      <c r="U61" s="209"/>
      <c r="V61" s="209"/>
      <c r="W61" s="208"/>
      <c r="X61" s="208"/>
      <c r="Y61" s="252"/>
      <c r="Z61" s="208">
        <v>11</v>
      </c>
      <c r="AA61" s="208" t="s">
        <v>738</v>
      </c>
      <c r="AB61" s="294">
        <v>7</v>
      </c>
      <c r="AC61" s="209"/>
      <c r="AD61" s="209"/>
      <c r="AE61" s="252"/>
      <c r="AF61" s="6"/>
      <c r="AG61" s="6"/>
      <c r="AH61" s="6"/>
      <c r="AI61" s="6"/>
      <c r="AJ61" s="6"/>
      <c r="AK61" s="6"/>
      <c r="AL61" s="6"/>
      <c r="HP61" s="8"/>
      <c r="HQ61" s="8"/>
      <c r="HR61"/>
      <c r="HS61"/>
      <c r="HT61"/>
    </row>
    <row r="62" spans="1:228" ht="16.5">
      <c r="A62" s="98"/>
      <c r="B62" s="1"/>
      <c r="C62" s="251" t="s">
        <v>740</v>
      </c>
      <c r="D62" s="216">
        <v>5</v>
      </c>
      <c r="E62" s="210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9"/>
      <c r="S62" s="214"/>
      <c r="T62" s="209"/>
      <c r="U62" s="209"/>
      <c r="V62" s="209"/>
      <c r="W62" s="208"/>
      <c r="X62" s="208"/>
      <c r="Y62" s="252"/>
      <c r="Z62" s="208">
        <v>13</v>
      </c>
      <c r="AA62" s="208" t="s">
        <v>323</v>
      </c>
      <c r="AB62" s="294">
        <v>5</v>
      </c>
      <c r="AC62" s="209"/>
      <c r="AD62" s="209"/>
      <c r="AE62" s="252"/>
      <c r="AF62" s="6"/>
      <c r="AG62" s="6"/>
      <c r="AH62" s="6"/>
      <c r="AI62" s="6"/>
      <c r="AJ62" s="6"/>
      <c r="AK62" s="6"/>
      <c r="AL62" s="6"/>
      <c r="HP62" s="8"/>
      <c r="HQ62" s="8"/>
      <c r="HR62"/>
      <c r="HS62"/>
      <c r="HT62"/>
    </row>
    <row r="63" spans="1:228" ht="16.5">
      <c r="A63" s="98"/>
      <c r="B63" s="1"/>
      <c r="C63" s="251" t="s">
        <v>766</v>
      </c>
      <c r="D63" s="216">
        <v>1</v>
      </c>
      <c r="E63" s="210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9"/>
      <c r="S63" s="214"/>
      <c r="T63" s="209"/>
      <c r="U63" s="209"/>
      <c r="V63" s="209"/>
      <c r="W63" s="208"/>
      <c r="X63" s="208"/>
      <c r="Y63" s="252"/>
      <c r="Z63" s="208">
        <v>17</v>
      </c>
      <c r="AA63" s="208" t="s">
        <v>745</v>
      </c>
      <c r="AB63" s="294">
        <v>1</v>
      </c>
      <c r="AC63" s="209"/>
      <c r="AD63" s="209"/>
      <c r="AE63" s="252"/>
      <c r="AF63" s="6"/>
      <c r="AG63" s="6"/>
      <c r="AH63" s="6"/>
      <c r="AI63" s="6"/>
      <c r="AJ63" s="6"/>
      <c r="AK63" s="6"/>
      <c r="AL63" s="6"/>
      <c r="HP63" s="8"/>
      <c r="HQ63" s="8"/>
      <c r="HR63"/>
      <c r="HS63"/>
      <c r="HT63"/>
    </row>
    <row r="64" spans="1:228" ht="16.5">
      <c r="A64" s="98"/>
      <c r="B64" s="1"/>
      <c r="C64" s="251" t="s">
        <v>820</v>
      </c>
      <c r="D64" s="216">
        <v>7</v>
      </c>
      <c r="E64" s="210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214"/>
      <c r="T64" s="209"/>
      <c r="U64" s="209"/>
      <c r="V64" s="209"/>
      <c r="W64" s="208"/>
      <c r="X64" s="208"/>
      <c r="Y64" s="252"/>
      <c r="Z64" s="208"/>
      <c r="AA64" s="208"/>
      <c r="AB64" s="294"/>
      <c r="AC64" s="209">
        <v>3</v>
      </c>
      <c r="AD64" s="209"/>
      <c r="AE64" s="252">
        <v>7</v>
      </c>
      <c r="AF64" s="6"/>
      <c r="AG64" s="6"/>
      <c r="AH64" s="6"/>
      <c r="AI64" s="6"/>
      <c r="AJ64" s="6"/>
      <c r="AK64" s="6"/>
      <c r="AL64" s="6"/>
      <c r="HP64" s="8"/>
      <c r="HQ64" s="8"/>
      <c r="HR64"/>
      <c r="HS64"/>
      <c r="HT64"/>
    </row>
    <row r="65" spans="1:228" ht="16.5">
      <c r="A65" s="98"/>
      <c r="B65" s="1"/>
      <c r="C65" s="251" t="s">
        <v>821</v>
      </c>
      <c r="D65" s="216">
        <v>6</v>
      </c>
      <c r="E65" s="210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9"/>
      <c r="S65" s="214"/>
      <c r="T65" s="209"/>
      <c r="U65" s="209"/>
      <c r="V65" s="209"/>
      <c r="W65" s="208"/>
      <c r="X65" s="208"/>
      <c r="Y65" s="252"/>
      <c r="Z65" s="208"/>
      <c r="AA65" s="208"/>
      <c r="AB65" s="294"/>
      <c r="AC65" s="209">
        <v>4</v>
      </c>
      <c r="AD65" s="209"/>
      <c r="AE65" s="252">
        <v>6</v>
      </c>
      <c r="AK65" s="6"/>
      <c r="HP65" s="8"/>
      <c r="HQ65" s="8"/>
      <c r="HR65"/>
      <c r="HS65"/>
      <c r="HT65"/>
    </row>
    <row r="66" spans="1:228" ht="16.5">
      <c r="A66" s="98"/>
      <c r="B66" s="1"/>
      <c r="C66" s="251" t="s">
        <v>822</v>
      </c>
      <c r="D66" s="216">
        <v>4</v>
      </c>
      <c r="E66" s="210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9"/>
      <c r="S66" s="214"/>
      <c r="T66" s="209"/>
      <c r="U66" s="209"/>
      <c r="V66" s="209"/>
      <c r="W66" s="208"/>
      <c r="X66" s="208"/>
      <c r="Y66" s="252"/>
      <c r="Z66" s="208"/>
      <c r="AA66" s="208"/>
      <c r="AB66" s="294"/>
      <c r="AC66" s="209">
        <v>6</v>
      </c>
      <c r="AD66" s="209"/>
      <c r="AE66" s="252">
        <v>4</v>
      </c>
      <c r="AK66" s="6"/>
      <c r="HP66" s="8"/>
      <c r="HQ66" s="8"/>
      <c r="HR66"/>
      <c r="HS66"/>
      <c r="HT66"/>
    </row>
    <row r="67" spans="3:4" ht="15">
      <c r="C67" s="1"/>
      <c r="D67" s="1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</sheetData>
  <sheetProtection/>
  <mergeCells count="19">
    <mergeCell ref="B42:B48"/>
    <mergeCell ref="AL42:AL48"/>
    <mergeCell ref="AG48:AH48"/>
    <mergeCell ref="AL1:AL41"/>
    <mergeCell ref="AF1:AH1"/>
    <mergeCell ref="AI1:AK1"/>
    <mergeCell ref="AI48:AJ48"/>
    <mergeCell ref="E1:G1"/>
    <mergeCell ref="AC1:AE1"/>
    <mergeCell ref="Z1:AB1"/>
    <mergeCell ref="B1:B41"/>
    <mergeCell ref="C1:D1"/>
    <mergeCell ref="AM1:AM2"/>
    <mergeCell ref="H1:J1"/>
    <mergeCell ref="K1:M1"/>
    <mergeCell ref="T1:V1"/>
    <mergeCell ref="N1:P1"/>
    <mergeCell ref="Q1:S1"/>
    <mergeCell ref="W1:Y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00"/>
  <sheetViews>
    <sheetView zoomScalePageLayoutView="0" workbookViewId="0" topLeftCell="A1">
      <selection activeCell="AF10" sqref="AF10"/>
    </sheetView>
  </sheetViews>
  <sheetFormatPr defaultColWidth="11.421875" defaultRowHeight="12.75"/>
  <cols>
    <col min="1" max="1" width="6.57421875" style="2" customWidth="1"/>
    <col min="2" max="2" width="0.13671875" style="2" customWidth="1"/>
    <col min="3" max="3" width="51.57421875" style="2" customWidth="1"/>
    <col min="4" max="4" width="5.28125" style="2" customWidth="1"/>
    <col min="5" max="5" width="3.140625" style="6" customWidth="1"/>
    <col min="6" max="6" width="4.7109375" style="6" customWidth="1"/>
    <col min="7" max="7" width="3.57421875" style="6" customWidth="1"/>
    <col min="8" max="8" width="3.8515625" style="6" customWidth="1"/>
    <col min="9" max="9" width="6.140625" style="6" customWidth="1"/>
    <col min="10" max="10" width="3.28125" style="6" bestFit="1" customWidth="1"/>
    <col min="11" max="11" width="3.7109375" style="6" customWidth="1"/>
    <col min="12" max="12" width="5.57421875" style="6" customWidth="1"/>
    <col min="13" max="13" width="3.28125" style="6" bestFit="1" customWidth="1"/>
    <col min="14" max="14" width="3.421875" style="6" customWidth="1"/>
    <col min="15" max="15" width="5.57421875" style="6" customWidth="1"/>
    <col min="16" max="16" width="3.57421875" style="6" customWidth="1"/>
    <col min="17" max="17" width="3.00390625" style="7" customWidth="1"/>
    <col min="18" max="18" width="5.00390625" style="7" customWidth="1"/>
    <col min="19" max="19" width="3.28125" style="7" bestFit="1" customWidth="1"/>
    <col min="20" max="20" width="2.8515625" style="7" customWidth="1"/>
    <col min="21" max="21" width="5.421875" style="7" customWidth="1"/>
    <col min="22" max="22" width="3.00390625" style="7" customWidth="1"/>
    <col min="23" max="23" width="2.8515625" style="7" customWidth="1"/>
    <col min="24" max="24" width="5.57421875" style="7" customWidth="1"/>
    <col min="25" max="25" width="3.57421875" style="7" customWidth="1"/>
    <col min="26" max="26" width="3.28125" style="7" customWidth="1"/>
    <col min="27" max="27" width="5.57421875" style="7" customWidth="1"/>
    <col min="28" max="28" width="4.28125" style="7" customWidth="1"/>
    <col min="29" max="29" width="3.421875" style="7" customWidth="1"/>
    <col min="30" max="30" width="5.421875" style="7" customWidth="1"/>
    <col min="31" max="31" width="3.5742187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312" customFormat="1" ht="20.25" customHeight="1">
      <c r="A1" s="295"/>
      <c r="B1" s="426"/>
      <c r="C1" s="427" t="s">
        <v>158</v>
      </c>
      <c r="D1" s="428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4" t="s">
        <v>87</v>
      </c>
      <c r="X1" s="415"/>
      <c r="Y1" s="416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313"/>
      <c r="HR1" s="313"/>
      <c r="HS1" s="314"/>
    </row>
    <row r="2" spans="1:232" s="12" customFormat="1" ht="20.25" customHeight="1">
      <c r="A2" s="304"/>
      <c r="B2" s="426"/>
      <c r="C2" s="305" t="s">
        <v>36</v>
      </c>
      <c r="D2" s="306" t="s">
        <v>81</v>
      </c>
      <c r="E2" s="307" t="s">
        <v>29</v>
      </c>
      <c r="F2" s="308" t="s">
        <v>31</v>
      </c>
      <c r="G2" s="309" t="s">
        <v>30</v>
      </c>
      <c r="H2" s="307" t="s">
        <v>29</v>
      </c>
      <c r="I2" s="308" t="s">
        <v>31</v>
      </c>
      <c r="J2" s="309" t="s">
        <v>30</v>
      </c>
      <c r="K2" s="307" t="s">
        <v>29</v>
      </c>
      <c r="L2" s="308" t="s">
        <v>31</v>
      </c>
      <c r="M2" s="309" t="s">
        <v>30</v>
      </c>
      <c r="N2" s="307" t="s">
        <v>29</v>
      </c>
      <c r="O2" s="308" t="s">
        <v>31</v>
      </c>
      <c r="P2" s="309" t="s">
        <v>30</v>
      </c>
      <c r="Q2" s="307" t="s">
        <v>29</v>
      </c>
      <c r="R2" s="308" t="s">
        <v>31</v>
      </c>
      <c r="S2" s="309" t="s">
        <v>30</v>
      </c>
      <c r="T2" s="307" t="s">
        <v>29</v>
      </c>
      <c r="U2" s="308" t="s">
        <v>31</v>
      </c>
      <c r="V2" s="309" t="s">
        <v>30</v>
      </c>
      <c r="W2" s="307" t="s">
        <v>29</v>
      </c>
      <c r="X2" s="310" t="s">
        <v>31</v>
      </c>
      <c r="Y2" s="309" t="s">
        <v>30</v>
      </c>
      <c r="Z2" s="307" t="s">
        <v>29</v>
      </c>
      <c r="AA2" s="310" t="s">
        <v>31</v>
      </c>
      <c r="AB2" s="309" t="s">
        <v>30</v>
      </c>
      <c r="AC2" s="311" t="s">
        <v>32</v>
      </c>
      <c r="AD2" s="310" t="s">
        <v>31</v>
      </c>
      <c r="AE2" s="309" t="s">
        <v>30</v>
      </c>
      <c r="AF2" s="307" t="s">
        <v>29</v>
      </c>
      <c r="AG2" s="308" t="s">
        <v>31</v>
      </c>
      <c r="AH2" s="309" t="s">
        <v>30</v>
      </c>
      <c r="AI2" s="311" t="s">
        <v>32</v>
      </c>
      <c r="AJ2" s="310" t="s">
        <v>31</v>
      </c>
      <c r="AK2" s="309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232" s="12" customFormat="1" ht="40.5" customHeight="1" thickBot="1">
      <c r="A3" s="390">
        <v>1</v>
      </c>
      <c r="B3" s="426"/>
      <c r="C3" s="336" t="s">
        <v>332</v>
      </c>
      <c r="D3" s="151">
        <f>SUM(G3+J3+M3+P3+S3+V3+Y3+AB3+AE3+AH8+AK8)</f>
        <v>86</v>
      </c>
      <c r="E3" s="122">
        <v>2</v>
      </c>
      <c r="F3" s="119" t="s">
        <v>109</v>
      </c>
      <c r="G3" s="132">
        <v>9</v>
      </c>
      <c r="H3" s="121">
        <v>9</v>
      </c>
      <c r="I3" s="119" t="s">
        <v>245</v>
      </c>
      <c r="J3" s="132">
        <v>13</v>
      </c>
      <c r="K3" s="121">
        <v>7</v>
      </c>
      <c r="L3" s="119" t="s">
        <v>333</v>
      </c>
      <c r="M3" s="132">
        <v>7</v>
      </c>
      <c r="N3" s="121">
        <v>4</v>
      </c>
      <c r="O3" s="119" t="s">
        <v>111</v>
      </c>
      <c r="P3" s="132">
        <v>12</v>
      </c>
      <c r="Q3" s="121">
        <v>7</v>
      </c>
      <c r="R3" s="119" t="s">
        <v>491</v>
      </c>
      <c r="S3" s="132">
        <v>11</v>
      </c>
      <c r="T3" s="121">
        <v>1</v>
      </c>
      <c r="U3" s="119" t="s">
        <v>602</v>
      </c>
      <c r="V3" s="132">
        <v>10</v>
      </c>
      <c r="W3" s="121">
        <v>1</v>
      </c>
      <c r="X3" s="119" t="s">
        <v>637</v>
      </c>
      <c r="Y3" s="132">
        <v>9</v>
      </c>
      <c r="Z3" s="316">
        <v>11</v>
      </c>
      <c r="AA3" s="315" t="s">
        <v>758</v>
      </c>
      <c r="AB3" s="291">
        <v>9</v>
      </c>
      <c r="AC3" s="121">
        <v>7</v>
      </c>
      <c r="AD3" s="119" t="s">
        <v>198</v>
      </c>
      <c r="AE3" s="132">
        <v>6</v>
      </c>
      <c r="AF3" s="384"/>
      <c r="AG3" s="341"/>
      <c r="AH3" s="342"/>
      <c r="AI3" s="311"/>
      <c r="AJ3" s="310"/>
      <c r="AK3" s="309"/>
      <c r="AL3" s="424"/>
      <c r="AM3" s="317"/>
      <c r="HQ3" s="8"/>
      <c r="HR3" s="8"/>
      <c r="HS3"/>
      <c r="HT3"/>
      <c r="HU3"/>
      <c r="HV3"/>
      <c r="HW3"/>
      <c r="HX3"/>
    </row>
    <row r="4" spans="1:232" s="12" customFormat="1" ht="39.75" customHeight="1">
      <c r="A4" s="390">
        <v>2</v>
      </c>
      <c r="B4" s="426"/>
      <c r="C4" s="336" t="s">
        <v>542</v>
      </c>
      <c r="D4" s="149">
        <v>83</v>
      </c>
      <c r="E4" s="121"/>
      <c r="F4" s="119"/>
      <c r="G4" s="120"/>
      <c r="H4" s="121">
        <v>7</v>
      </c>
      <c r="I4" s="119" t="s">
        <v>241</v>
      </c>
      <c r="J4" s="132">
        <v>15</v>
      </c>
      <c r="K4" s="122">
        <v>1</v>
      </c>
      <c r="L4" s="123" t="s">
        <v>326</v>
      </c>
      <c r="M4" s="175">
        <v>13</v>
      </c>
      <c r="N4" s="121">
        <v>2</v>
      </c>
      <c r="O4" s="119" t="s">
        <v>447</v>
      </c>
      <c r="P4" s="132">
        <v>14</v>
      </c>
      <c r="Q4" s="121">
        <v>1</v>
      </c>
      <c r="R4" s="119" t="s">
        <v>482</v>
      </c>
      <c r="S4" s="132">
        <v>17</v>
      </c>
      <c r="T4" s="121">
        <v>2</v>
      </c>
      <c r="U4" s="119" t="s">
        <v>603</v>
      </c>
      <c r="V4" s="132">
        <v>9</v>
      </c>
      <c r="W4" s="121"/>
      <c r="X4" s="119"/>
      <c r="Y4" s="132"/>
      <c r="Z4" s="121">
        <v>5</v>
      </c>
      <c r="AA4" s="119" t="s">
        <v>289</v>
      </c>
      <c r="AB4" s="132">
        <v>15</v>
      </c>
      <c r="AC4" s="378"/>
      <c r="AD4" s="379"/>
      <c r="AE4" s="383"/>
      <c r="AF4" s="384"/>
      <c r="AG4" s="341"/>
      <c r="AH4" s="342"/>
      <c r="AI4" s="311"/>
      <c r="AJ4" s="310"/>
      <c r="AK4" s="309"/>
      <c r="AL4" s="424"/>
      <c r="AM4" s="317"/>
      <c r="HQ4" s="8"/>
      <c r="HR4" s="8"/>
      <c r="HS4"/>
      <c r="HT4"/>
      <c r="HU4"/>
      <c r="HV4"/>
      <c r="HW4"/>
      <c r="HX4"/>
    </row>
    <row r="5" spans="1:232" s="12" customFormat="1" ht="40.5" customHeight="1" hidden="1">
      <c r="A5" s="390">
        <v>4</v>
      </c>
      <c r="B5" s="426"/>
      <c r="AF5" s="384"/>
      <c r="AG5" s="341"/>
      <c r="AH5" s="342"/>
      <c r="AI5" s="311"/>
      <c r="AJ5" s="310"/>
      <c r="AK5" s="309"/>
      <c r="AL5" s="424"/>
      <c r="AM5" s="317"/>
      <c r="HQ5" s="8"/>
      <c r="HR5" s="8"/>
      <c r="HS5"/>
      <c r="HT5"/>
      <c r="HU5"/>
      <c r="HV5"/>
      <c r="HW5"/>
      <c r="HX5"/>
    </row>
    <row r="6" spans="1:232" s="12" customFormat="1" ht="40.5" customHeight="1">
      <c r="A6" s="390">
        <v>3</v>
      </c>
      <c r="B6" s="426"/>
      <c r="C6" s="388" t="s">
        <v>828</v>
      </c>
      <c r="D6" s="149">
        <f>SUM(G6+J6+M6+P6+S6+V6+Y6+AB6+AE6+AH58+AK58)</f>
        <v>54</v>
      </c>
      <c r="E6" s="68"/>
      <c r="F6" s="38"/>
      <c r="G6" s="66"/>
      <c r="H6" s="121">
        <v>14</v>
      </c>
      <c r="I6" s="119" t="s">
        <v>250</v>
      </c>
      <c r="J6" s="132">
        <v>8</v>
      </c>
      <c r="K6" s="121">
        <v>3</v>
      </c>
      <c r="L6" s="119" t="s">
        <v>328</v>
      </c>
      <c r="M6" s="132">
        <v>11</v>
      </c>
      <c r="N6" s="121">
        <v>6</v>
      </c>
      <c r="O6" s="119" t="s">
        <v>335</v>
      </c>
      <c r="P6" s="167">
        <v>10</v>
      </c>
      <c r="Q6" s="121">
        <v>5</v>
      </c>
      <c r="R6" s="119" t="s">
        <v>489</v>
      </c>
      <c r="S6" s="132">
        <v>13</v>
      </c>
      <c r="T6" s="121"/>
      <c r="U6" s="119"/>
      <c r="V6" s="132"/>
      <c r="W6" s="78"/>
      <c r="X6" s="40"/>
      <c r="Y6" s="270"/>
      <c r="Z6" s="121">
        <v>16</v>
      </c>
      <c r="AA6" s="119" t="s">
        <v>192</v>
      </c>
      <c r="AB6" s="132">
        <v>4</v>
      </c>
      <c r="AC6" s="121">
        <v>5</v>
      </c>
      <c r="AD6" s="119" t="s">
        <v>829</v>
      </c>
      <c r="AE6" s="132">
        <v>8</v>
      </c>
      <c r="AF6" s="384"/>
      <c r="AG6" s="341"/>
      <c r="AH6" s="342"/>
      <c r="AI6" s="311"/>
      <c r="AJ6" s="310"/>
      <c r="AK6" s="309"/>
      <c r="AL6" s="424"/>
      <c r="AM6" s="317"/>
      <c r="HQ6" s="8"/>
      <c r="HR6" s="8"/>
      <c r="HS6"/>
      <c r="HT6"/>
      <c r="HU6"/>
      <c r="HV6"/>
      <c r="HW6"/>
      <c r="HX6"/>
    </row>
    <row r="7" spans="1:39" ht="30" customHeight="1">
      <c r="A7" s="390">
        <v>3</v>
      </c>
      <c r="B7" s="426"/>
      <c r="C7" s="296" t="s">
        <v>638</v>
      </c>
      <c r="D7" s="151">
        <f>SUM(G7+J7+M7+P7+S7+V7+Y7+AB7+AE7+AH7+AK7)</f>
        <v>53</v>
      </c>
      <c r="E7" s="118">
        <v>1</v>
      </c>
      <c r="F7" s="119" t="s">
        <v>108</v>
      </c>
      <c r="G7" s="132">
        <v>10</v>
      </c>
      <c r="H7" s="121">
        <v>10</v>
      </c>
      <c r="I7" s="119" t="s">
        <v>246</v>
      </c>
      <c r="J7" s="132">
        <v>12</v>
      </c>
      <c r="K7" s="121">
        <v>2</v>
      </c>
      <c r="L7" s="119" t="s">
        <v>327</v>
      </c>
      <c r="M7" s="132">
        <v>12</v>
      </c>
      <c r="N7" s="121">
        <v>5</v>
      </c>
      <c r="O7" s="119" t="s">
        <v>448</v>
      </c>
      <c r="P7" s="132">
        <v>11</v>
      </c>
      <c r="Q7" s="121"/>
      <c r="R7" s="119"/>
      <c r="S7" s="132"/>
      <c r="T7" s="121"/>
      <c r="U7" s="119"/>
      <c r="V7" s="132"/>
      <c r="W7" s="121">
        <v>2</v>
      </c>
      <c r="X7" s="119" t="s">
        <v>94</v>
      </c>
      <c r="Y7" s="132">
        <v>8</v>
      </c>
      <c r="Z7" s="121"/>
      <c r="AA7" s="119"/>
      <c r="AB7" s="120"/>
      <c r="AC7" s="121"/>
      <c r="AD7" s="119"/>
      <c r="AE7" s="132"/>
      <c r="AF7" s="197"/>
      <c r="AG7" s="39"/>
      <c r="AH7" s="69"/>
      <c r="AI7" s="68"/>
      <c r="AJ7" s="38"/>
      <c r="AK7" s="66"/>
      <c r="AL7" s="424"/>
      <c r="AM7" s="17"/>
    </row>
    <row r="8" spans="1:41" ht="42" customHeight="1">
      <c r="A8" s="390">
        <v>5</v>
      </c>
      <c r="B8" s="426"/>
      <c r="C8" s="297" t="s">
        <v>485</v>
      </c>
      <c r="D8" s="149">
        <v>50</v>
      </c>
      <c r="E8" s="121">
        <v>4</v>
      </c>
      <c r="F8" s="119" t="s">
        <v>110</v>
      </c>
      <c r="G8" s="132">
        <v>7</v>
      </c>
      <c r="H8" s="121">
        <v>15</v>
      </c>
      <c r="I8" s="119" t="s">
        <v>251</v>
      </c>
      <c r="J8" s="132">
        <v>7</v>
      </c>
      <c r="K8" s="121">
        <v>6</v>
      </c>
      <c r="L8" s="119" t="s">
        <v>330</v>
      </c>
      <c r="M8" s="132">
        <v>8</v>
      </c>
      <c r="N8" s="121">
        <v>3</v>
      </c>
      <c r="O8" s="119" t="s">
        <v>248</v>
      </c>
      <c r="P8" s="132">
        <v>13</v>
      </c>
      <c r="Q8" s="121">
        <v>3</v>
      </c>
      <c r="R8" s="119" t="s">
        <v>486</v>
      </c>
      <c r="S8" s="132">
        <v>15</v>
      </c>
      <c r="T8" s="121"/>
      <c r="U8" s="119"/>
      <c r="V8" s="132"/>
      <c r="W8" s="121"/>
      <c r="X8" s="119"/>
      <c r="Y8" s="132"/>
      <c r="Z8" s="121">
        <v>13</v>
      </c>
      <c r="AA8" s="119" t="s">
        <v>228</v>
      </c>
      <c r="AB8" s="132">
        <v>7</v>
      </c>
      <c r="AC8" s="121"/>
      <c r="AD8" s="119"/>
      <c r="AE8" s="132"/>
      <c r="AF8" s="197"/>
      <c r="AG8" s="38"/>
      <c r="AH8" s="69"/>
      <c r="AI8" s="68"/>
      <c r="AJ8" s="38"/>
      <c r="AK8" s="69"/>
      <c r="AL8" s="424"/>
      <c r="AM8" s="17"/>
      <c r="AN8" s="12"/>
      <c r="AO8" s="12"/>
    </row>
    <row r="9" spans="1:41" ht="43.5" customHeight="1" hidden="1">
      <c r="A9" s="390"/>
      <c r="B9" s="426"/>
      <c r="AC9" s="367"/>
      <c r="AD9" s="367"/>
      <c r="AE9" s="349"/>
      <c r="AF9" s="197"/>
      <c r="AG9" s="38"/>
      <c r="AH9" s="66"/>
      <c r="AI9" s="68"/>
      <c r="AJ9" s="38"/>
      <c r="AK9" s="66"/>
      <c r="AL9" s="424"/>
      <c r="AM9" s="17"/>
      <c r="AN9" s="12"/>
      <c r="AO9" s="12"/>
    </row>
    <row r="10" spans="1:41" ht="45" customHeight="1">
      <c r="A10" s="390">
        <v>6</v>
      </c>
      <c r="B10" s="426"/>
      <c r="C10" s="299" t="s">
        <v>753</v>
      </c>
      <c r="D10" s="149">
        <f>SUM(G10+J10+M10+P10+S10+V10+Y10+AB10+AE10+AH50+AK50)</f>
        <v>46</v>
      </c>
      <c r="E10" s="121"/>
      <c r="F10" s="119"/>
      <c r="G10" s="120"/>
      <c r="H10" s="121">
        <v>3</v>
      </c>
      <c r="I10" s="119" t="s">
        <v>236</v>
      </c>
      <c r="J10" s="132">
        <v>19</v>
      </c>
      <c r="K10" s="121"/>
      <c r="L10" s="119"/>
      <c r="M10" s="132"/>
      <c r="N10" s="121">
        <v>1</v>
      </c>
      <c r="O10" s="119" t="s">
        <v>446</v>
      </c>
      <c r="P10" s="132">
        <v>15</v>
      </c>
      <c r="Q10" s="121"/>
      <c r="R10" s="119"/>
      <c r="S10" s="132"/>
      <c r="T10" s="121"/>
      <c r="U10" s="119"/>
      <c r="V10" s="132"/>
      <c r="W10" s="121"/>
      <c r="X10" s="119"/>
      <c r="Y10" s="132"/>
      <c r="Z10" s="121">
        <v>8</v>
      </c>
      <c r="AA10" s="119" t="s">
        <v>754</v>
      </c>
      <c r="AB10" s="132">
        <v>12</v>
      </c>
      <c r="AC10" s="121"/>
      <c r="AD10" s="119"/>
      <c r="AE10" s="132"/>
      <c r="AF10" s="197"/>
      <c r="AG10" s="38"/>
      <c r="AH10" s="69"/>
      <c r="AI10" s="68"/>
      <c r="AJ10" s="38"/>
      <c r="AK10" s="66"/>
      <c r="AL10" s="424"/>
      <c r="AM10" s="15"/>
      <c r="AN10" s="41"/>
      <c r="AO10" s="12"/>
    </row>
    <row r="11" spans="1:41" ht="41.25" customHeight="1">
      <c r="A11" s="390">
        <v>7</v>
      </c>
      <c r="B11" s="426"/>
      <c r="C11" s="337" t="s">
        <v>338</v>
      </c>
      <c r="D11" s="151">
        <v>37</v>
      </c>
      <c r="E11" s="122">
        <v>6</v>
      </c>
      <c r="F11" s="119" t="s">
        <v>116</v>
      </c>
      <c r="G11" s="132">
        <v>5</v>
      </c>
      <c r="H11" s="121">
        <v>18</v>
      </c>
      <c r="I11" s="119" t="s">
        <v>252</v>
      </c>
      <c r="J11" s="132">
        <v>4</v>
      </c>
      <c r="K11" s="121">
        <v>11</v>
      </c>
      <c r="L11" s="119" t="s">
        <v>339</v>
      </c>
      <c r="M11" s="132">
        <v>3</v>
      </c>
      <c r="N11" s="121"/>
      <c r="O11" s="119"/>
      <c r="P11" s="132"/>
      <c r="Q11" s="121">
        <v>9</v>
      </c>
      <c r="R11" s="119" t="s">
        <v>92</v>
      </c>
      <c r="S11" s="132">
        <v>9</v>
      </c>
      <c r="T11" s="121">
        <v>7</v>
      </c>
      <c r="U11" s="119" t="s">
        <v>607</v>
      </c>
      <c r="V11" s="132">
        <v>4</v>
      </c>
      <c r="W11" s="121">
        <v>6</v>
      </c>
      <c r="X11" s="119" t="s">
        <v>643</v>
      </c>
      <c r="Y11" s="132">
        <v>4</v>
      </c>
      <c r="Z11" s="121">
        <v>15</v>
      </c>
      <c r="AA11" s="119" t="s">
        <v>762</v>
      </c>
      <c r="AB11" s="132">
        <v>5</v>
      </c>
      <c r="AC11" s="121">
        <v>10</v>
      </c>
      <c r="AD11" s="119" t="s">
        <v>832</v>
      </c>
      <c r="AE11" s="132">
        <v>3</v>
      </c>
      <c r="AF11" s="197"/>
      <c r="AG11" s="38"/>
      <c r="AH11" s="69"/>
      <c r="AI11" s="68"/>
      <c r="AJ11" s="38"/>
      <c r="AK11" s="66"/>
      <c r="AL11" s="424"/>
      <c r="AM11" s="15"/>
      <c r="AN11" s="41"/>
      <c r="AO11" s="12"/>
    </row>
    <row r="12" spans="1:41" ht="45" customHeight="1" thickBot="1">
      <c r="A12" s="390">
        <v>8</v>
      </c>
      <c r="B12" s="426"/>
      <c r="C12" s="300" t="s">
        <v>768</v>
      </c>
      <c r="D12" s="149">
        <v>36</v>
      </c>
      <c r="E12" s="121"/>
      <c r="F12" s="119"/>
      <c r="G12" s="120"/>
      <c r="H12" s="121">
        <v>4</v>
      </c>
      <c r="I12" s="119" t="s">
        <v>237</v>
      </c>
      <c r="J12" s="132">
        <v>18</v>
      </c>
      <c r="K12" s="121"/>
      <c r="L12" s="119"/>
      <c r="M12" s="132"/>
      <c r="N12" s="121"/>
      <c r="O12" s="119"/>
      <c r="P12" s="132"/>
      <c r="Q12" s="121"/>
      <c r="R12" s="119"/>
      <c r="S12" s="132"/>
      <c r="T12" s="121"/>
      <c r="U12" s="119"/>
      <c r="V12" s="132"/>
      <c r="W12" s="121"/>
      <c r="X12" s="119"/>
      <c r="Y12" s="132"/>
      <c r="Z12" s="316">
        <v>2</v>
      </c>
      <c r="AA12" s="315" t="s">
        <v>748</v>
      </c>
      <c r="AB12" s="291">
        <v>18</v>
      </c>
      <c r="AC12" s="121"/>
      <c r="AD12" s="119"/>
      <c r="AE12" s="132"/>
      <c r="AF12" s="197"/>
      <c r="AG12" s="38"/>
      <c r="AH12" s="69"/>
      <c r="AI12" s="68"/>
      <c r="AJ12" s="38"/>
      <c r="AK12" s="66"/>
      <c r="AL12" s="424"/>
      <c r="AM12" s="15"/>
      <c r="AN12" s="41"/>
      <c r="AO12" s="12"/>
    </row>
    <row r="13" spans="1:41" ht="45" customHeight="1">
      <c r="A13" s="390">
        <v>9</v>
      </c>
      <c r="B13" s="426"/>
      <c r="C13" s="298" t="s">
        <v>451</v>
      </c>
      <c r="D13" s="151">
        <v>32</v>
      </c>
      <c r="E13" s="118">
        <v>5</v>
      </c>
      <c r="F13" s="119" t="s">
        <v>115</v>
      </c>
      <c r="G13" s="132">
        <v>6</v>
      </c>
      <c r="H13" s="121">
        <v>12</v>
      </c>
      <c r="I13" s="119" t="s">
        <v>242</v>
      </c>
      <c r="J13" s="132">
        <v>10</v>
      </c>
      <c r="K13" s="121">
        <v>10</v>
      </c>
      <c r="L13" s="119" t="s">
        <v>337</v>
      </c>
      <c r="M13" s="132">
        <v>4</v>
      </c>
      <c r="N13" s="121">
        <v>9</v>
      </c>
      <c r="O13" s="119" t="s">
        <v>190</v>
      </c>
      <c r="P13" s="132">
        <v>7</v>
      </c>
      <c r="Q13" s="197" t="s">
        <v>359</v>
      </c>
      <c r="R13" s="193" t="s">
        <v>359</v>
      </c>
      <c r="S13" s="189"/>
      <c r="T13" s="121">
        <v>6</v>
      </c>
      <c r="U13" s="119" t="s">
        <v>334</v>
      </c>
      <c r="V13" s="132">
        <v>5</v>
      </c>
      <c r="W13" s="121"/>
      <c r="X13" s="119"/>
      <c r="Y13" s="132"/>
      <c r="Z13" s="121"/>
      <c r="AA13" s="119"/>
      <c r="AB13" s="132"/>
      <c r="AC13" s="121"/>
      <c r="AD13" s="119"/>
      <c r="AE13" s="132"/>
      <c r="AF13" s="197"/>
      <c r="AG13" s="38"/>
      <c r="AH13" s="69"/>
      <c r="AI13" s="68"/>
      <c r="AJ13" s="38"/>
      <c r="AK13" s="66"/>
      <c r="AL13" s="424"/>
      <c r="AM13" s="15"/>
      <c r="AN13" s="41"/>
      <c r="AO13" s="12"/>
    </row>
    <row r="14" spans="1:41" ht="44.25" customHeight="1">
      <c r="A14" s="390">
        <v>10</v>
      </c>
      <c r="B14" s="426"/>
      <c r="C14" s="297" t="s">
        <v>488</v>
      </c>
      <c r="D14" s="149">
        <f>SUM(G14+J14+M14+P14+S14+V14+Y14+AB14+AE14+AH52+AK52)</f>
        <v>31</v>
      </c>
      <c r="E14" s="125"/>
      <c r="F14" s="126"/>
      <c r="G14" s="127"/>
      <c r="H14" s="121">
        <v>5</v>
      </c>
      <c r="I14" s="119" t="s">
        <v>238</v>
      </c>
      <c r="J14" s="132">
        <v>17</v>
      </c>
      <c r="K14" s="122"/>
      <c r="L14" s="123"/>
      <c r="M14" s="175"/>
      <c r="N14" s="121"/>
      <c r="O14" s="119"/>
      <c r="P14" s="132"/>
      <c r="Q14" s="121">
        <v>4</v>
      </c>
      <c r="R14" s="119" t="s">
        <v>189</v>
      </c>
      <c r="S14" s="132">
        <v>14</v>
      </c>
      <c r="T14" s="121"/>
      <c r="U14" s="119"/>
      <c r="V14" s="132"/>
      <c r="W14" s="121"/>
      <c r="X14" s="119"/>
      <c r="Y14" s="132"/>
      <c r="Z14" s="121"/>
      <c r="AA14" s="119"/>
      <c r="AB14" s="132"/>
      <c r="AC14" s="121"/>
      <c r="AD14" s="119"/>
      <c r="AE14" s="132"/>
      <c r="AF14" s="197"/>
      <c r="AG14" s="38"/>
      <c r="AH14" s="69"/>
      <c r="AI14" s="68"/>
      <c r="AJ14" s="38"/>
      <c r="AK14" s="66"/>
      <c r="AL14" s="424"/>
      <c r="AM14" s="15"/>
      <c r="AN14" s="41"/>
      <c r="AO14" s="12"/>
    </row>
    <row r="15" spans="1:41" ht="30.75" customHeight="1">
      <c r="A15" s="390">
        <v>11</v>
      </c>
      <c r="B15" s="426"/>
      <c r="C15" s="298" t="s">
        <v>483</v>
      </c>
      <c r="D15" s="198">
        <f>SUM(G15+J15+M15+P15+S15+V15+Y15+AB15+AE15+AH72+AK72)</f>
        <v>30</v>
      </c>
      <c r="E15" s="68"/>
      <c r="F15" s="33"/>
      <c r="G15" s="66"/>
      <c r="H15" s="68"/>
      <c r="I15" s="33"/>
      <c r="J15" s="66"/>
      <c r="K15" s="68"/>
      <c r="L15" s="33"/>
      <c r="M15" s="66"/>
      <c r="N15" s="121"/>
      <c r="O15" s="119"/>
      <c r="P15" s="132"/>
      <c r="Q15" s="121">
        <v>2</v>
      </c>
      <c r="R15" s="119" t="s">
        <v>484</v>
      </c>
      <c r="S15" s="132">
        <v>16</v>
      </c>
      <c r="T15" s="121"/>
      <c r="U15" s="119"/>
      <c r="V15" s="166"/>
      <c r="W15" s="86"/>
      <c r="X15" s="46"/>
      <c r="Y15" s="248"/>
      <c r="Z15" s="121">
        <v>6</v>
      </c>
      <c r="AA15" s="119" t="s">
        <v>752</v>
      </c>
      <c r="AB15" s="132">
        <v>14</v>
      </c>
      <c r="AC15" s="121"/>
      <c r="AD15" s="119"/>
      <c r="AE15" s="132"/>
      <c r="AF15" s="197"/>
      <c r="AG15" s="38"/>
      <c r="AH15" s="69"/>
      <c r="AI15" s="68"/>
      <c r="AJ15" s="38"/>
      <c r="AK15" s="66"/>
      <c r="AL15" s="424"/>
      <c r="AM15" s="15"/>
      <c r="AN15" s="41"/>
      <c r="AO15" s="12"/>
    </row>
    <row r="16" spans="1:41" ht="30.75" customHeight="1" thickBot="1">
      <c r="A16" s="390">
        <v>12</v>
      </c>
      <c r="B16" s="426"/>
      <c r="C16" s="298" t="s">
        <v>749</v>
      </c>
      <c r="D16" s="182">
        <v>29</v>
      </c>
      <c r="E16" s="68"/>
      <c r="F16" s="33"/>
      <c r="G16" s="66"/>
      <c r="H16" s="68"/>
      <c r="I16" s="33"/>
      <c r="J16" s="66"/>
      <c r="K16" s="68"/>
      <c r="L16" s="33"/>
      <c r="M16" s="66"/>
      <c r="N16" s="68"/>
      <c r="O16" s="33"/>
      <c r="P16" s="66"/>
      <c r="Q16" s="121"/>
      <c r="R16" s="119"/>
      <c r="S16" s="132"/>
      <c r="T16" s="121"/>
      <c r="U16" s="119"/>
      <c r="V16" s="132"/>
      <c r="W16" s="121"/>
      <c r="X16" s="119"/>
      <c r="Y16" s="195"/>
      <c r="Z16" s="316">
        <v>3</v>
      </c>
      <c r="AA16" s="315" t="s">
        <v>750</v>
      </c>
      <c r="AB16" s="291">
        <v>17</v>
      </c>
      <c r="AC16" s="316">
        <v>1</v>
      </c>
      <c r="AD16" s="381" t="s">
        <v>446</v>
      </c>
      <c r="AE16" s="385">
        <v>12</v>
      </c>
      <c r="AF16" s="197"/>
      <c r="AG16" s="38"/>
      <c r="AH16" s="69"/>
      <c r="AI16" s="68"/>
      <c r="AJ16" s="38"/>
      <c r="AK16" s="66"/>
      <c r="AL16" s="424"/>
      <c r="AM16" s="15"/>
      <c r="AN16" s="41"/>
      <c r="AO16" s="12"/>
    </row>
    <row r="17" spans="1:41" ht="30.75" customHeight="1" thickBot="1">
      <c r="A17" s="390">
        <v>13</v>
      </c>
      <c r="B17" s="426"/>
      <c r="C17" s="298" t="s">
        <v>751</v>
      </c>
      <c r="D17" s="182">
        <v>27</v>
      </c>
      <c r="E17" s="68"/>
      <c r="F17" s="33"/>
      <c r="G17" s="66"/>
      <c r="H17" s="68"/>
      <c r="I17" s="33"/>
      <c r="J17" s="66"/>
      <c r="K17" s="68"/>
      <c r="L17" s="33"/>
      <c r="M17" s="66"/>
      <c r="N17" s="68"/>
      <c r="O17" s="33"/>
      <c r="P17" s="66"/>
      <c r="Q17" s="121"/>
      <c r="R17" s="119"/>
      <c r="S17" s="132"/>
      <c r="T17" s="121"/>
      <c r="U17" s="119"/>
      <c r="V17" s="132"/>
      <c r="W17" s="121"/>
      <c r="X17" s="119"/>
      <c r="Y17" s="195"/>
      <c r="Z17" s="316">
        <v>4</v>
      </c>
      <c r="AA17" s="315" t="s">
        <v>107</v>
      </c>
      <c r="AB17" s="291">
        <v>16</v>
      </c>
      <c r="AC17" s="316">
        <v>2</v>
      </c>
      <c r="AD17" s="381" t="s">
        <v>824</v>
      </c>
      <c r="AE17" s="385">
        <v>11</v>
      </c>
      <c r="AF17" s="197"/>
      <c r="AG17" s="38"/>
      <c r="AH17" s="69"/>
      <c r="AI17" s="68"/>
      <c r="AJ17" s="38"/>
      <c r="AK17" s="66"/>
      <c r="AL17" s="424"/>
      <c r="AM17" s="15"/>
      <c r="AN17" s="41"/>
      <c r="AO17" s="12"/>
    </row>
    <row r="18" spans="1:41" ht="40.5" customHeight="1">
      <c r="A18" s="390">
        <v>14</v>
      </c>
      <c r="B18" s="426"/>
      <c r="C18" s="298" t="s">
        <v>604</v>
      </c>
      <c r="D18" s="182">
        <v>25</v>
      </c>
      <c r="E18" s="68"/>
      <c r="F18" s="33"/>
      <c r="G18" s="66"/>
      <c r="H18" s="68"/>
      <c r="I18" s="33"/>
      <c r="J18" s="66"/>
      <c r="K18" s="68"/>
      <c r="L18" s="33"/>
      <c r="M18" s="66"/>
      <c r="N18" s="121"/>
      <c r="O18" s="119"/>
      <c r="P18" s="132"/>
      <c r="Q18" s="121">
        <v>12</v>
      </c>
      <c r="R18" s="119" t="s">
        <v>498</v>
      </c>
      <c r="S18" s="132">
        <v>6</v>
      </c>
      <c r="T18" s="121">
        <v>3</v>
      </c>
      <c r="U18" s="119" t="s">
        <v>200</v>
      </c>
      <c r="V18" s="167">
        <v>8</v>
      </c>
      <c r="W18" s="86"/>
      <c r="X18" s="46"/>
      <c r="Y18" s="248"/>
      <c r="Z18" s="121">
        <v>9</v>
      </c>
      <c r="AA18" s="119" t="s">
        <v>575</v>
      </c>
      <c r="AB18" s="132">
        <v>11</v>
      </c>
      <c r="AC18" s="121"/>
      <c r="AD18" s="380"/>
      <c r="AE18" s="385"/>
      <c r="AF18" s="197"/>
      <c r="AG18" s="38"/>
      <c r="AH18" s="69"/>
      <c r="AI18" s="68"/>
      <c r="AJ18" s="38"/>
      <c r="AK18" s="66"/>
      <c r="AL18" s="424"/>
      <c r="AM18" s="15"/>
      <c r="AN18" s="41"/>
      <c r="AO18" s="12"/>
    </row>
    <row r="19" spans="1:41" ht="42.75" customHeight="1" hidden="1">
      <c r="A19" s="390"/>
      <c r="B19" s="426"/>
      <c r="AF19" s="197"/>
      <c r="AG19" s="38"/>
      <c r="AH19" s="69"/>
      <c r="AI19" s="68"/>
      <c r="AJ19" s="38"/>
      <c r="AK19" s="66"/>
      <c r="AL19" s="424"/>
      <c r="AM19" s="15"/>
      <c r="AN19" s="41"/>
      <c r="AO19" s="12"/>
    </row>
    <row r="20" spans="1:41" ht="42.75" customHeight="1">
      <c r="A20" s="390">
        <v>14</v>
      </c>
      <c r="B20" s="426"/>
      <c r="C20" s="296" t="s">
        <v>760</v>
      </c>
      <c r="D20" s="149">
        <f>SUM(G20+J20+M20+P20+S20+V20+Y20+AB20+AE20+AH63+AK63)</f>
        <v>25</v>
      </c>
      <c r="E20" s="68"/>
      <c r="F20" s="38"/>
      <c r="G20" s="66"/>
      <c r="H20" s="121"/>
      <c r="I20" s="119"/>
      <c r="J20" s="120"/>
      <c r="K20" s="121">
        <v>4</v>
      </c>
      <c r="L20" s="119" t="s">
        <v>331</v>
      </c>
      <c r="M20" s="132">
        <v>10</v>
      </c>
      <c r="N20" s="121"/>
      <c r="O20" s="119"/>
      <c r="P20" s="132"/>
      <c r="Q20" s="121"/>
      <c r="R20" s="119"/>
      <c r="S20" s="132"/>
      <c r="T20" s="121"/>
      <c r="U20" s="119"/>
      <c r="V20" s="166"/>
      <c r="W20" s="84">
        <v>5</v>
      </c>
      <c r="X20" s="168" t="s">
        <v>297</v>
      </c>
      <c r="Y20" s="167">
        <v>5</v>
      </c>
      <c r="Z20" s="121">
        <v>14</v>
      </c>
      <c r="AA20" s="119" t="s">
        <v>761</v>
      </c>
      <c r="AB20" s="132">
        <v>6</v>
      </c>
      <c r="AC20" s="121">
        <v>9</v>
      </c>
      <c r="AD20" s="119" t="s">
        <v>831</v>
      </c>
      <c r="AE20" s="132">
        <v>4</v>
      </c>
      <c r="AF20" s="197"/>
      <c r="AG20" s="38"/>
      <c r="AH20" s="69"/>
      <c r="AI20" s="68"/>
      <c r="AJ20" s="38"/>
      <c r="AK20" s="66"/>
      <c r="AL20" s="424"/>
      <c r="AM20" s="15"/>
      <c r="AN20" s="41"/>
      <c r="AO20" s="12"/>
    </row>
    <row r="21" spans="1:41" ht="42.75" customHeight="1">
      <c r="A21" s="390">
        <v>16</v>
      </c>
      <c r="B21" s="426"/>
      <c r="C21" s="296" t="s">
        <v>239</v>
      </c>
      <c r="D21" s="151">
        <f>SUM(G21+J21+M21+P21+S21+V21+Y21+AB21+AE21+AH9+AK9)</f>
        <v>24</v>
      </c>
      <c r="E21" s="122">
        <v>3</v>
      </c>
      <c r="F21" s="119" t="s">
        <v>98</v>
      </c>
      <c r="G21" s="132">
        <v>8</v>
      </c>
      <c r="H21" s="121">
        <v>6</v>
      </c>
      <c r="I21" s="119" t="s">
        <v>240</v>
      </c>
      <c r="J21" s="132">
        <v>16</v>
      </c>
      <c r="K21" s="121"/>
      <c r="L21" s="119"/>
      <c r="M21" s="132"/>
      <c r="N21" s="121"/>
      <c r="O21" s="119"/>
      <c r="P21" s="132"/>
      <c r="Q21" s="121"/>
      <c r="R21" s="119"/>
      <c r="S21" s="132"/>
      <c r="T21" s="121"/>
      <c r="U21" s="119"/>
      <c r="V21" s="132"/>
      <c r="W21" s="121"/>
      <c r="X21" s="119"/>
      <c r="Y21" s="132"/>
      <c r="Z21" s="121"/>
      <c r="AA21" s="119"/>
      <c r="AB21" s="120"/>
      <c r="AC21" s="121"/>
      <c r="AD21" s="119"/>
      <c r="AE21" s="132"/>
      <c r="AF21" s="197"/>
      <c r="AG21" s="38"/>
      <c r="AH21" s="69"/>
      <c r="AI21" s="68"/>
      <c r="AJ21" s="38"/>
      <c r="AK21" s="66"/>
      <c r="AL21" s="424"/>
      <c r="AM21" s="15"/>
      <c r="AN21" s="41"/>
      <c r="AO21" s="12"/>
    </row>
    <row r="22" spans="1:41" ht="30.75" customHeight="1">
      <c r="A22" s="390">
        <v>17</v>
      </c>
      <c r="B22" s="426"/>
      <c r="C22" s="296" t="s">
        <v>233</v>
      </c>
      <c r="D22" s="149">
        <f>SUM(G22+J22+M22+P22+S22+V22+Y22+AB22+AE22+AH48+AK48)</f>
        <v>21</v>
      </c>
      <c r="E22" s="121"/>
      <c r="F22" s="119"/>
      <c r="G22" s="120"/>
      <c r="H22" s="121">
        <v>1</v>
      </c>
      <c r="I22" s="119" t="s">
        <v>232</v>
      </c>
      <c r="J22" s="132">
        <v>21</v>
      </c>
      <c r="K22" s="121"/>
      <c r="L22" s="119"/>
      <c r="M22" s="132"/>
      <c r="N22" s="121"/>
      <c r="O22" s="119"/>
      <c r="P22" s="132"/>
      <c r="Q22" s="121"/>
      <c r="R22" s="119"/>
      <c r="S22" s="132"/>
      <c r="T22" s="121"/>
      <c r="U22" s="119"/>
      <c r="V22" s="132"/>
      <c r="W22" s="121"/>
      <c r="X22" s="119"/>
      <c r="Y22" s="132"/>
      <c r="Z22" s="121"/>
      <c r="AA22" s="119"/>
      <c r="AB22" s="120"/>
      <c r="AC22" s="121"/>
      <c r="AD22" s="119"/>
      <c r="AE22" s="132"/>
      <c r="AF22" s="197"/>
      <c r="AG22" s="38"/>
      <c r="AH22" s="69"/>
      <c r="AI22" s="68"/>
      <c r="AJ22" s="38"/>
      <c r="AK22" s="66"/>
      <c r="AL22" s="424"/>
      <c r="AM22" s="15"/>
      <c r="AN22" s="41"/>
      <c r="AO22" s="12"/>
    </row>
    <row r="23" spans="1:41" ht="30.75" customHeight="1">
      <c r="A23" s="390">
        <v>18</v>
      </c>
      <c r="B23" s="426"/>
      <c r="C23" s="297" t="s">
        <v>235</v>
      </c>
      <c r="D23" s="149">
        <f>SUM(G23+J23+M23+P23+S23+V23+Y23+AB23+AE23+AH49+AK49)</f>
        <v>20</v>
      </c>
      <c r="E23" s="121"/>
      <c r="F23" s="119"/>
      <c r="G23" s="120"/>
      <c r="H23" s="121">
        <v>2</v>
      </c>
      <c r="I23" s="119" t="s">
        <v>234</v>
      </c>
      <c r="J23" s="132">
        <v>20</v>
      </c>
      <c r="K23" s="121"/>
      <c r="L23" s="119"/>
      <c r="M23" s="132"/>
      <c r="N23" s="121"/>
      <c r="O23" s="119"/>
      <c r="P23" s="132"/>
      <c r="Q23" s="121"/>
      <c r="R23" s="119"/>
      <c r="S23" s="132"/>
      <c r="T23" s="121"/>
      <c r="U23" s="119"/>
      <c r="V23" s="132"/>
      <c r="W23" s="121"/>
      <c r="X23" s="119"/>
      <c r="Y23" s="132"/>
      <c r="Z23" s="121"/>
      <c r="AA23" s="119"/>
      <c r="AB23" s="120"/>
      <c r="AC23" s="121"/>
      <c r="AD23" s="119"/>
      <c r="AE23" s="132"/>
      <c r="AF23" s="197"/>
      <c r="AG23" s="38"/>
      <c r="AH23" s="69"/>
      <c r="AI23" s="68"/>
      <c r="AJ23" s="38"/>
      <c r="AK23" s="66"/>
      <c r="AL23" s="424"/>
      <c r="AM23" s="15"/>
      <c r="AN23" s="41"/>
      <c r="AO23" s="12"/>
    </row>
    <row r="24" spans="1:41" ht="30.75" customHeight="1">
      <c r="A24" s="390">
        <v>18</v>
      </c>
      <c r="B24" s="426"/>
      <c r="C24" s="298" t="s">
        <v>490</v>
      </c>
      <c r="D24" s="182">
        <f>SUM(G24+J24+M24+P24+S24+V24+Y24+AB24+AE24+AH73+AK73)</f>
        <v>20</v>
      </c>
      <c r="E24" s="68"/>
      <c r="F24" s="33"/>
      <c r="G24" s="66"/>
      <c r="H24" s="68"/>
      <c r="I24" s="33"/>
      <c r="J24" s="66"/>
      <c r="K24" s="68"/>
      <c r="L24" s="33"/>
      <c r="M24" s="66"/>
      <c r="N24" s="68"/>
      <c r="O24" s="33"/>
      <c r="P24" s="66"/>
      <c r="Q24" s="121">
        <v>6</v>
      </c>
      <c r="R24" s="119" t="s">
        <v>173</v>
      </c>
      <c r="S24" s="132">
        <v>12</v>
      </c>
      <c r="T24" s="121"/>
      <c r="U24" s="119"/>
      <c r="V24" s="132"/>
      <c r="W24" s="68"/>
      <c r="X24" s="33"/>
      <c r="Y24" s="107"/>
      <c r="Z24" s="121">
        <v>12</v>
      </c>
      <c r="AA24" s="119" t="s">
        <v>759</v>
      </c>
      <c r="AB24" s="132">
        <v>8</v>
      </c>
      <c r="AC24" s="121"/>
      <c r="AD24" s="119"/>
      <c r="AE24" s="132"/>
      <c r="AF24" s="197"/>
      <c r="AG24" s="38"/>
      <c r="AH24" s="69"/>
      <c r="AI24" s="68"/>
      <c r="AJ24" s="38"/>
      <c r="AK24" s="66"/>
      <c r="AL24" s="424"/>
      <c r="AM24" s="15"/>
      <c r="AN24" s="41"/>
      <c r="AO24" s="12"/>
    </row>
    <row r="25" spans="1:41" ht="30.75" customHeight="1" thickBot="1">
      <c r="A25" s="390">
        <v>18</v>
      </c>
      <c r="B25" s="426"/>
      <c r="C25" s="298" t="s">
        <v>756</v>
      </c>
      <c r="D25" s="182">
        <v>20</v>
      </c>
      <c r="E25" s="68"/>
      <c r="F25" s="33"/>
      <c r="G25" s="66"/>
      <c r="H25" s="68"/>
      <c r="I25" s="33"/>
      <c r="J25" s="66"/>
      <c r="K25" s="68"/>
      <c r="L25" s="33"/>
      <c r="M25" s="66"/>
      <c r="N25" s="68"/>
      <c r="O25" s="33"/>
      <c r="P25" s="66"/>
      <c r="Q25" s="121"/>
      <c r="R25" s="119"/>
      <c r="S25" s="132"/>
      <c r="T25" s="121"/>
      <c r="U25" s="119"/>
      <c r="V25" s="132"/>
      <c r="W25" s="121"/>
      <c r="X25" s="119"/>
      <c r="Y25" s="195"/>
      <c r="Z25" s="316">
        <v>7</v>
      </c>
      <c r="AA25" s="315" t="s">
        <v>244</v>
      </c>
      <c r="AB25" s="291">
        <v>13</v>
      </c>
      <c r="AC25" s="316">
        <v>6</v>
      </c>
      <c r="AD25" s="381" t="s">
        <v>560</v>
      </c>
      <c r="AE25" s="385">
        <v>7</v>
      </c>
      <c r="AF25" s="197"/>
      <c r="AG25" s="38"/>
      <c r="AH25" s="69"/>
      <c r="AI25" s="68"/>
      <c r="AJ25" s="38"/>
      <c r="AK25" s="66"/>
      <c r="AL25" s="424"/>
      <c r="AM25" s="15"/>
      <c r="AN25" s="41"/>
      <c r="AO25" s="12"/>
    </row>
    <row r="26" spans="1:41" ht="30.75" customHeight="1">
      <c r="A26" s="390">
        <v>21</v>
      </c>
      <c r="B26" s="426"/>
      <c r="C26" s="296" t="s">
        <v>249</v>
      </c>
      <c r="D26" s="149">
        <f>SUM(G26+J26+M26+P26+S26+V26+Y26+AB26+AE26+AH57+AK57)</f>
        <v>19</v>
      </c>
      <c r="E26" s="73"/>
      <c r="F26" s="59"/>
      <c r="G26" s="74"/>
      <c r="H26" s="84">
        <v>13</v>
      </c>
      <c r="I26" s="168" t="s">
        <v>248</v>
      </c>
      <c r="J26" s="167">
        <v>9</v>
      </c>
      <c r="K26" s="129"/>
      <c r="L26" s="130"/>
      <c r="M26" s="167"/>
      <c r="N26" s="84"/>
      <c r="O26" s="168"/>
      <c r="P26" s="167"/>
      <c r="Q26" s="68"/>
      <c r="R26" s="38"/>
      <c r="S26" s="107"/>
      <c r="T26" s="121"/>
      <c r="U26" s="119"/>
      <c r="V26" s="132"/>
      <c r="W26" s="78"/>
      <c r="X26" s="40"/>
      <c r="Y26" s="270"/>
      <c r="Z26" s="121">
        <v>10</v>
      </c>
      <c r="AA26" s="119" t="s">
        <v>757</v>
      </c>
      <c r="AB26" s="132">
        <v>10</v>
      </c>
      <c r="AC26" s="121"/>
      <c r="AD26" s="119"/>
      <c r="AE26" s="132"/>
      <c r="AF26" s="197"/>
      <c r="AG26" s="38"/>
      <c r="AH26" s="69"/>
      <c r="AI26" s="68"/>
      <c r="AJ26" s="38"/>
      <c r="AK26" s="66"/>
      <c r="AL26" s="424"/>
      <c r="AM26" s="15"/>
      <c r="AN26" s="41"/>
      <c r="AO26" s="12"/>
    </row>
    <row r="27" spans="1:41" ht="30.75" customHeight="1" thickBot="1">
      <c r="A27" s="390">
        <v>21</v>
      </c>
      <c r="B27" s="426"/>
      <c r="C27" s="298" t="s">
        <v>746</v>
      </c>
      <c r="D27" s="182">
        <v>19</v>
      </c>
      <c r="E27" s="68"/>
      <c r="F27" s="33"/>
      <c r="G27" s="66"/>
      <c r="H27" s="68"/>
      <c r="I27" s="33"/>
      <c r="J27" s="66"/>
      <c r="K27" s="68"/>
      <c r="L27" s="33"/>
      <c r="M27" s="66"/>
      <c r="N27" s="68"/>
      <c r="O27" s="33"/>
      <c r="P27" s="66"/>
      <c r="Q27" s="121"/>
      <c r="R27" s="119"/>
      <c r="S27" s="132"/>
      <c r="T27" s="121"/>
      <c r="U27" s="119"/>
      <c r="V27" s="132"/>
      <c r="W27" s="121"/>
      <c r="X27" s="119"/>
      <c r="Y27" s="195"/>
      <c r="Z27" s="316">
        <v>1</v>
      </c>
      <c r="AA27" s="315" t="s">
        <v>747</v>
      </c>
      <c r="AB27" s="291">
        <v>19</v>
      </c>
      <c r="AC27" s="316"/>
      <c r="AD27" s="381"/>
      <c r="AE27" s="385"/>
      <c r="AF27" s="197"/>
      <c r="AG27" s="38"/>
      <c r="AH27" s="66"/>
      <c r="AI27" s="68"/>
      <c r="AJ27" s="38"/>
      <c r="AK27" s="66"/>
      <c r="AL27" s="424"/>
      <c r="AM27" s="15"/>
      <c r="AN27" s="12"/>
      <c r="AO27" s="12"/>
    </row>
    <row r="28" spans="1:41" ht="40.5" customHeight="1">
      <c r="A28" s="390">
        <v>23</v>
      </c>
      <c r="B28" s="426"/>
      <c r="C28" s="296" t="s">
        <v>755</v>
      </c>
      <c r="D28" s="149">
        <f>SUM(G28+J28+M28+P28+S28+V28+Y28+AB28+AE28+AH62+AK62)</f>
        <v>17</v>
      </c>
      <c r="E28" s="68"/>
      <c r="F28" s="38"/>
      <c r="G28" s="66"/>
      <c r="H28" s="121"/>
      <c r="I28" s="119"/>
      <c r="J28" s="132"/>
      <c r="K28" s="121">
        <v>5</v>
      </c>
      <c r="L28" s="119" t="s">
        <v>329</v>
      </c>
      <c r="M28" s="132">
        <v>9</v>
      </c>
      <c r="N28" s="121"/>
      <c r="O28" s="119"/>
      <c r="P28" s="132"/>
      <c r="Q28" s="121">
        <v>10</v>
      </c>
      <c r="R28" s="119" t="s">
        <v>394</v>
      </c>
      <c r="S28" s="132">
        <v>8</v>
      </c>
      <c r="T28" s="121"/>
      <c r="U28" s="119"/>
      <c r="V28" s="166"/>
      <c r="W28" s="86"/>
      <c r="X28" s="46"/>
      <c r="Y28" s="248"/>
      <c r="Z28" s="121"/>
      <c r="AA28" s="119"/>
      <c r="AB28" s="132"/>
      <c r="AC28" s="121"/>
      <c r="AD28" s="119"/>
      <c r="AE28" s="132"/>
      <c r="AF28" s="197"/>
      <c r="AG28" s="38"/>
      <c r="AH28" s="66"/>
      <c r="AI28" s="68"/>
      <c r="AJ28" s="38"/>
      <c r="AK28" s="66"/>
      <c r="AL28" s="424"/>
      <c r="AM28" s="15"/>
      <c r="AN28" s="12"/>
      <c r="AO28" s="12"/>
    </row>
    <row r="29" spans="1:41" ht="30" customHeight="1" hidden="1">
      <c r="A29" s="390"/>
      <c r="B29" s="426"/>
      <c r="AF29" s="197"/>
      <c r="AG29" s="38"/>
      <c r="AH29" s="66"/>
      <c r="AI29" s="68"/>
      <c r="AJ29" s="38"/>
      <c r="AK29" s="66"/>
      <c r="AL29" s="424"/>
      <c r="AM29" s="15"/>
      <c r="AN29" s="12"/>
      <c r="AO29" s="12"/>
    </row>
    <row r="30" spans="1:41" ht="30" customHeight="1" hidden="1">
      <c r="A30" s="390"/>
      <c r="B30" s="426"/>
      <c r="AF30" s="197"/>
      <c r="AG30" s="38"/>
      <c r="AH30" s="66"/>
      <c r="AI30" s="68"/>
      <c r="AJ30" s="38"/>
      <c r="AK30" s="66"/>
      <c r="AL30" s="424"/>
      <c r="AM30" s="15"/>
      <c r="AN30" s="12"/>
      <c r="AO30" s="12"/>
    </row>
    <row r="31" spans="1:41" ht="39" customHeight="1">
      <c r="A31" s="390">
        <v>24</v>
      </c>
      <c r="B31" s="426"/>
      <c r="C31" s="297" t="s">
        <v>608</v>
      </c>
      <c r="D31" s="149">
        <f>SUM(G31+J31+M31+P31+S31+V31+Y31+AB31+AE31+AH27+AK27)</f>
        <v>15</v>
      </c>
      <c r="E31" s="121">
        <v>7</v>
      </c>
      <c r="F31" s="119" t="s">
        <v>111</v>
      </c>
      <c r="G31" s="132">
        <v>4</v>
      </c>
      <c r="H31" s="121">
        <v>17</v>
      </c>
      <c r="I31" s="119" t="s">
        <v>244</v>
      </c>
      <c r="J31" s="132">
        <v>5</v>
      </c>
      <c r="K31" s="121"/>
      <c r="L31" s="119"/>
      <c r="M31" s="132"/>
      <c r="N31" s="121">
        <v>12</v>
      </c>
      <c r="O31" s="119" t="s">
        <v>454</v>
      </c>
      <c r="P31" s="132">
        <v>4</v>
      </c>
      <c r="Q31" s="121"/>
      <c r="R31" s="119"/>
      <c r="S31" s="132"/>
      <c r="T31" s="121">
        <v>9</v>
      </c>
      <c r="U31" s="119" t="s">
        <v>609</v>
      </c>
      <c r="V31" s="132">
        <v>2</v>
      </c>
      <c r="W31" s="121"/>
      <c r="X31" s="119"/>
      <c r="Y31" s="132"/>
      <c r="Z31" s="121"/>
      <c r="AA31" s="119"/>
      <c r="AB31" s="120"/>
      <c r="AC31" s="121"/>
      <c r="AD31" s="119"/>
      <c r="AE31" s="132"/>
      <c r="AF31" s="197"/>
      <c r="AG31" s="38"/>
      <c r="AH31" s="66"/>
      <c r="AI31" s="68"/>
      <c r="AJ31" s="38"/>
      <c r="AK31" s="66"/>
      <c r="AL31" s="424"/>
      <c r="AM31" s="15"/>
      <c r="AN31" s="12"/>
      <c r="AO31" s="12"/>
    </row>
    <row r="32" spans="1:41" ht="42" customHeight="1">
      <c r="A32" s="390">
        <v>25</v>
      </c>
      <c r="B32" s="426"/>
      <c r="C32" s="298" t="s">
        <v>640</v>
      </c>
      <c r="D32" s="182">
        <v>14</v>
      </c>
      <c r="E32" s="68"/>
      <c r="F32" s="256"/>
      <c r="G32" s="66"/>
      <c r="H32" s="68"/>
      <c r="I32" s="33"/>
      <c r="J32" s="66"/>
      <c r="K32" s="68"/>
      <c r="L32" s="33"/>
      <c r="M32" s="66"/>
      <c r="N32" s="68"/>
      <c r="O32" s="33"/>
      <c r="P32" s="66"/>
      <c r="Q32" s="121"/>
      <c r="R32" s="119"/>
      <c r="S32" s="132"/>
      <c r="T32" s="121">
        <v>4</v>
      </c>
      <c r="U32" s="119" t="s">
        <v>243</v>
      </c>
      <c r="V32" s="132">
        <v>7</v>
      </c>
      <c r="W32" s="121">
        <v>3</v>
      </c>
      <c r="X32" s="119" t="s">
        <v>641</v>
      </c>
      <c r="Y32" s="132">
        <v>7</v>
      </c>
      <c r="Z32" s="121"/>
      <c r="AA32" s="119"/>
      <c r="AB32" s="120"/>
      <c r="AC32" s="121"/>
      <c r="AD32" s="119"/>
      <c r="AE32" s="132"/>
      <c r="AF32" s="197"/>
      <c r="AG32" s="38"/>
      <c r="AH32" s="66"/>
      <c r="AI32" s="68"/>
      <c r="AJ32" s="38"/>
      <c r="AK32" s="66"/>
      <c r="AL32" s="424"/>
      <c r="AM32" s="15"/>
      <c r="AN32" s="12"/>
      <c r="AO32" s="12"/>
    </row>
    <row r="33" spans="1:41" ht="30" customHeight="1">
      <c r="A33" s="390">
        <v>25</v>
      </c>
      <c r="B33" s="426"/>
      <c r="C33" s="296" t="s">
        <v>494</v>
      </c>
      <c r="D33" s="149">
        <f>SUM(G33+J33+M33+P33+S33+V33+Y33+AB33+AE33+AH54+AK54)</f>
        <v>14</v>
      </c>
      <c r="E33" s="70"/>
      <c r="F33" s="13"/>
      <c r="G33" s="117"/>
      <c r="H33" s="121">
        <v>8</v>
      </c>
      <c r="I33" s="119" t="s">
        <v>115</v>
      </c>
      <c r="J33" s="132">
        <v>14</v>
      </c>
      <c r="K33" s="122"/>
      <c r="L33" s="123"/>
      <c r="M33" s="175"/>
      <c r="N33" s="121"/>
      <c r="O33" s="119"/>
      <c r="P33" s="132"/>
      <c r="Q33" s="68"/>
      <c r="R33" s="38"/>
      <c r="S33" s="107"/>
      <c r="T33" s="121"/>
      <c r="U33" s="119"/>
      <c r="V33" s="132"/>
      <c r="W33" s="68"/>
      <c r="X33" s="38"/>
      <c r="Y33" s="107"/>
      <c r="Z33" s="121"/>
      <c r="AA33" s="119"/>
      <c r="AB33" s="120"/>
      <c r="AC33" s="121"/>
      <c r="AD33" s="119"/>
      <c r="AE33" s="132"/>
      <c r="AF33" s="197"/>
      <c r="AG33" s="38"/>
      <c r="AH33" s="66"/>
      <c r="AI33" s="68"/>
      <c r="AJ33" s="38"/>
      <c r="AK33" s="66"/>
      <c r="AL33" s="424"/>
      <c r="AM33" s="15"/>
      <c r="AN33" s="12"/>
      <c r="AO33" s="12"/>
    </row>
    <row r="34" spans="1:41" ht="29.25" customHeight="1">
      <c r="A34" s="390">
        <v>25</v>
      </c>
      <c r="B34" s="426"/>
      <c r="C34" s="298" t="s">
        <v>830</v>
      </c>
      <c r="D34" s="149">
        <f>SUM(G34+J34+M34+P34+S34+V34+Y34+AB34+AE34+AH68+AK68)</f>
        <v>14</v>
      </c>
      <c r="E34" s="68"/>
      <c r="F34" s="33"/>
      <c r="G34" s="69"/>
      <c r="H34" s="68"/>
      <c r="I34" s="33"/>
      <c r="J34" s="69"/>
      <c r="K34" s="121"/>
      <c r="L34" s="119"/>
      <c r="M34" s="69"/>
      <c r="N34" s="121">
        <v>7</v>
      </c>
      <c r="O34" s="119" t="s">
        <v>449</v>
      </c>
      <c r="P34" s="132">
        <v>9</v>
      </c>
      <c r="Q34" s="121"/>
      <c r="R34" s="119"/>
      <c r="S34" s="132"/>
      <c r="T34" s="121"/>
      <c r="U34" s="119"/>
      <c r="V34" s="166"/>
      <c r="W34" s="86"/>
      <c r="X34" s="46"/>
      <c r="Y34" s="248"/>
      <c r="Z34" s="121"/>
      <c r="AA34" s="119"/>
      <c r="AB34" s="120"/>
      <c r="AC34" s="121">
        <v>8</v>
      </c>
      <c r="AD34" s="119" t="s">
        <v>131</v>
      </c>
      <c r="AE34" s="132">
        <v>5</v>
      </c>
      <c r="AF34" s="197"/>
      <c r="AG34" s="38"/>
      <c r="AH34" s="66"/>
      <c r="AI34" s="68"/>
      <c r="AJ34" s="38"/>
      <c r="AK34" s="66"/>
      <c r="AL34" s="424"/>
      <c r="AM34" s="15"/>
      <c r="AN34" s="12"/>
      <c r="AO34" s="12"/>
    </row>
    <row r="35" spans="1:41" ht="44.25" customHeight="1">
      <c r="A35" s="390">
        <v>28</v>
      </c>
      <c r="B35" s="426"/>
      <c r="C35" s="298" t="s">
        <v>765</v>
      </c>
      <c r="D35" s="149">
        <f>SUM(G35+J35+M35+P35+S35+V35+Y35+AB35+AE35+AH64+AK64)</f>
        <v>13</v>
      </c>
      <c r="E35" s="68"/>
      <c r="F35" s="33"/>
      <c r="G35" s="69"/>
      <c r="H35" s="121"/>
      <c r="I35" s="119"/>
      <c r="J35" s="153"/>
      <c r="K35" s="121">
        <v>8</v>
      </c>
      <c r="L35" s="119" t="s">
        <v>334</v>
      </c>
      <c r="M35" s="132">
        <v>6</v>
      </c>
      <c r="N35" s="121">
        <v>10</v>
      </c>
      <c r="O35" s="119" t="s">
        <v>452</v>
      </c>
      <c r="P35" s="132">
        <v>6</v>
      </c>
      <c r="Q35" s="121"/>
      <c r="R35" s="119"/>
      <c r="S35" s="132"/>
      <c r="T35" s="121"/>
      <c r="U35" s="119"/>
      <c r="V35" s="166"/>
      <c r="W35" s="86"/>
      <c r="X35" s="46"/>
      <c r="Y35" s="248"/>
      <c r="Z35" s="121">
        <v>19</v>
      </c>
      <c r="AA35" s="119" t="s">
        <v>308</v>
      </c>
      <c r="AB35" s="132">
        <v>1</v>
      </c>
      <c r="AC35" s="121"/>
      <c r="AD35" s="119"/>
      <c r="AE35" s="132"/>
      <c r="AF35" s="197"/>
      <c r="AG35" s="38"/>
      <c r="AH35" s="66"/>
      <c r="AI35" s="68"/>
      <c r="AJ35" s="38"/>
      <c r="AK35" s="66"/>
      <c r="AL35" s="424"/>
      <c r="AM35" s="15"/>
      <c r="AN35" s="12"/>
      <c r="AO35" s="12"/>
    </row>
    <row r="36" spans="1:41" ht="30" customHeight="1">
      <c r="A36" s="390">
        <v>29</v>
      </c>
      <c r="B36" s="426"/>
      <c r="C36" s="296" t="s">
        <v>496</v>
      </c>
      <c r="D36" s="149">
        <f>SUM(G36+J36+M36+P36+S36+V36+Y36+AB36+AE36+AH55+AK55)</f>
        <v>11</v>
      </c>
      <c r="E36" s="70"/>
      <c r="F36" s="13"/>
      <c r="G36" s="117"/>
      <c r="H36" s="121">
        <v>11</v>
      </c>
      <c r="I36" s="119" t="s">
        <v>247</v>
      </c>
      <c r="J36" s="132">
        <v>11</v>
      </c>
      <c r="K36" s="122"/>
      <c r="L36" s="123"/>
      <c r="M36" s="175"/>
      <c r="N36" s="121"/>
      <c r="O36" s="119"/>
      <c r="P36" s="132"/>
      <c r="Q36" s="70"/>
      <c r="R36" s="13"/>
      <c r="S36" s="194"/>
      <c r="T36" s="121"/>
      <c r="U36" s="119"/>
      <c r="V36" s="132"/>
      <c r="W36" s="68"/>
      <c r="X36" s="38"/>
      <c r="Y36" s="107"/>
      <c r="Z36" s="121"/>
      <c r="AA36" s="119"/>
      <c r="AB36" s="120"/>
      <c r="AC36" s="121"/>
      <c r="AD36" s="119"/>
      <c r="AE36" s="132"/>
      <c r="AF36" s="197"/>
      <c r="AG36" s="38"/>
      <c r="AH36" s="66"/>
      <c r="AI36" s="68"/>
      <c r="AJ36" s="38"/>
      <c r="AK36" s="66"/>
      <c r="AL36" s="424"/>
      <c r="AM36" s="15"/>
      <c r="AN36" s="12"/>
      <c r="AO36" s="12"/>
    </row>
    <row r="37" spans="1:41" ht="30" customHeight="1">
      <c r="A37" s="390">
        <v>30</v>
      </c>
      <c r="B37" s="426"/>
      <c r="C37" s="190" t="s">
        <v>493</v>
      </c>
      <c r="D37" s="182">
        <f>SUM(G37+J37+M37+P37+S37+V37+Y37+AB37+AE37+AH74+AK74)</f>
        <v>10</v>
      </c>
      <c r="E37" s="68"/>
      <c r="F37" s="33"/>
      <c r="G37" s="66"/>
      <c r="H37" s="68"/>
      <c r="I37" s="33"/>
      <c r="J37" s="66"/>
      <c r="K37" s="68"/>
      <c r="L37" s="33"/>
      <c r="M37" s="66"/>
      <c r="N37" s="68"/>
      <c r="O37" s="33"/>
      <c r="P37" s="66"/>
      <c r="Q37" s="121">
        <v>8</v>
      </c>
      <c r="R37" s="119" t="s">
        <v>220</v>
      </c>
      <c r="S37" s="132">
        <v>10</v>
      </c>
      <c r="T37" s="121"/>
      <c r="U37" s="119"/>
      <c r="V37" s="132"/>
      <c r="W37" s="68"/>
      <c r="X37" s="33"/>
      <c r="Y37" s="107"/>
      <c r="Z37" s="121"/>
      <c r="AA37" s="119"/>
      <c r="AB37" s="120"/>
      <c r="AC37" s="121"/>
      <c r="AD37" s="119"/>
      <c r="AE37" s="132"/>
      <c r="AF37" s="197"/>
      <c r="AG37" s="38"/>
      <c r="AH37" s="66"/>
      <c r="AI37" s="68"/>
      <c r="AJ37" s="38"/>
      <c r="AK37" s="66"/>
      <c r="AL37" s="424"/>
      <c r="AM37" s="15"/>
      <c r="AN37" s="12"/>
      <c r="AO37" s="12"/>
    </row>
    <row r="38" spans="1:41" ht="39.75" customHeight="1" hidden="1">
      <c r="A38" s="390"/>
      <c r="B38" s="426"/>
      <c r="AF38" s="197"/>
      <c r="AG38" s="38"/>
      <c r="AH38" s="66"/>
      <c r="AI38" s="68"/>
      <c r="AJ38" s="38"/>
      <c r="AK38" s="66"/>
      <c r="AL38" s="424"/>
      <c r="AM38" s="15"/>
      <c r="AN38" s="12"/>
      <c r="AO38" s="12"/>
    </row>
    <row r="39" spans="1:41" ht="27.75" customHeight="1">
      <c r="A39" s="390">
        <v>30</v>
      </c>
      <c r="B39" s="426"/>
      <c r="C39" s="296" t="s">
        <v>825</v>
      </c>
      <c r="D39" s="151">
        <v>10</v>
      </c>
      <c r="E39" s="122"/>
      <c r="F39" s="119"/>
      <c r="G39" s="132"/>
      <c r="H39" s="121"/>
      <c r="I39" s="119"/>
      <c r="J39" s="132"/>
      <c r="K39" s="121"/>
      <c r="L39" s="119"/>
      <c r="M39" s="132"/>
      <c r="N39" s="121"/>
      <c r="O39" s="119"/>
      <c r="P39" s="132"/>
      <c r="Q39" s="121"/>
      <c r="R39" s="119"/>
      <c r="S39" s="132"/>
      <c r="T39" s="121"/>
      <c r="U39" s="119"/>
      <c r="V39" s="132"/>
      <c r="W39" s="121"/>
      <c r="X39" s="119"/>
      <c r="Y39" s="132"/>
      <c r="Z39" s="121"/>
      <c r="AA39" s="119"/>
      <c r="AB39" s="120"/>
      <c r="AC39" s="121">
        <v>3</v>
      </c>
      <c r="AD39" s="119" t="s">
        <v>140</v>
      </c>
      <c r="AE39" s="132">
        <v>10</v>
      </c>
      <c r="AF39" s="197"/>
      <c r="AG39" s="38"/>
      <c r="AH39" s="66"/>
      <c r="AI39" s="68"/>
      <c r="AJ39" s="38"/>
      <c r="AK39" s="66"/>
      <c r="AL39" s="424"/>
      <c r="AM39" s="15"/>
      <c r="AN39" s="12"/>
      <c r="AO39" s="12"/>
    </row>
    <row r="40" spans="1:41" ht="27.75" customHeight="1">
      <c r="A40" s="390"/>
      <c r="B40" s="426"/>
      <c r="C40" s="322"/>
      <c r="D40" s="323"/>
      <c r="E40" s="324"/>
      <c r="F40" s="325"/>
      <c r="G40" s="326"/>
      <c r="H40" s="327"/>
      <c r="I40" s="325"/>
      <c r="J40" s="326"/>
      <c r="K40" s="327"/>
      <c r="L40" s="325"/>
      <c r="M40" s="326"/>
      <c r="N40" s="327"/>
      <c r="O40" s="325"/>
      <c r="P40" s="326"/>
      <c r="Q40" s="327"/>
      <c r="R40" s="325"/>
      <c r="S40" s="326"/>
      <c r="T40" s="328"/>
      <c r="U40" s="325"/>
      <c r="V40" s="326"/>
      <c r="W40" s="327"/>
      <c r="X40" s="325"/>
      <c r="Y40" s="326"/>
      <c r="Z40" s="327"/>
      <c r="AA40" s="325"/>
      <c r="AB40" s="329"/>
      <c r="AC40" s="327"/>
      <c r="AD40" s="325"/>
      <c r="AE40" s="326"/>
      <c r="AF40" s="386"/>
      <c r="AG40" s="331"/>
      <c r="AH40" s="66"/>
      <c r="AI40" s="68"/>
      <c r="AJ40" s="38"/>
      <c r="AK40" s="66"/>
      <c r="AL40" s="424"/>
      <c r="AM40" s="15"/>
      <c r="AN40" s="12"/>
      <c r="AO40" s="12"/>
    </row>
    <row r="41" spans="1:41" ht="27.75" customHeight="1">
      <c r="A41" s="390"/>
      <c r="B41" s="426"/>
      <c r="C41" s="299" t="s">
        <v>826</v>
      </c>
      <c r="D41" s="149">
        <v>9</v>
      </c>
      <c r="E41" s="121"/>
      <c r="F41" s="119"/>
      <c r="G41" s="120"/>
      <c r="H41" s="121"/>
      <c r="I41" s="119"/>
      <c r="J41" s="132"/>
      <c r="K41" s="121"/>
      <c r="L41" s="119"/>
      <c r="M41" s="132"/>
      <c r="N41" s="121"/>
      <c r="O41" s="119"/>
      <c r="P41" s="132"/>
      <c r="Q41" s="121"/>
      <c r="R41" s="119"/>
      <c r="S41" s="132"/>
      <c r="T41" s="121"/>
      <c r="U41" s="119"/>
      <c r="V41" s="132"/>
      <c r="W41" s="121"/>
      <c r="X41" s="119"/>
      <c r="Y41" s="132"/>
      <c r="Z41" s="121"/>
      <c r="AA41" s="119"/>
      <c r="AB41" s="132"/>
      <c r="AC41" s="121">
        <v>4</v>
      </c>
      <c r="AD41" s="119" t="s">
        <v>827</v>
      </c>
      <c r="AE41" s="132">
        <v>9</v>
      </c>
      <c r="AF41" s="197"/>
      <c r="AG41" s="38"/>
      <c r="AH41" s="66"/>
      <c r="AI41" s="68"/>
      <c r="AJ41" s="38"/>
      <c r="AK41" s="66"/>
      <c r="AL41" s="424"/>
      <c r="AM41" s="15"/>
      <c r="AN41" s="12"/>
      <c r="AO41" s="12"/>
    </row>
    <row r="42" spans="1:41" ht="27.75" customHeight="1" thickBot="1">
      <c r="A42" s="390"/>
      <c r="B42" s="426"/>
      <c r="C42" s="298" t="s">
        <v>648</v>
      </c>
      <c r="D42" s="182">
        <f>SUM(G42+J42+M42+P42+S42+V42+Y42+AB42+AE42+AH76+AK76)</f>
        <v>9</v>
      </c>
      <c r="E42" s="75"/>
      <c r="F42" s="76"/>
      <c r="G42" s="77"/>
      <c r="H42" s="75"/>
      <c r="I42" s="76"/>
      <c r="J42" s="77"/>
      <c r="K42" s="75"/>
      <c r="L42" s="76"/>
      <c r="M42" s="77"/>
      <c r="N42" s="75"/>
      <c r="O42" s="76"/>
      <c r="P42" s="77"/>
      <c r="Q42" s="191">
        <v>11</v>
      </c>
      <c r="R42" s="192" t="s">
        <v>495</v>
      </c>
      <c r="S42" s="195">
        <v>7</v>
      </c>
      <c r="T42" s="191"/>
      <c r="U42" s="192"/>
      <c r="V42" s="195"/>
      <c r="W42" s="191">
        <v>8</v>
      </c>
      <c r="X42" s="192" t="s">
        <v>646</v>
      </c>
      <c r="Y42" s="195">
        <v>2</v>
      </c>
      <c r="Z42" s="316"/>
      <c r="AA42" s="315"/>
      <c r="AB42" s="290"/>
      <c r="AC42" s="316"/>
      <c r="AD42" s="315"/>
      <c r="AE42" s="291"/>
      <c r="AF42" s="197"/>
      <c r="AG42" s="38"/>
      <c r="AH42" s="66"/>
      <c r="AI42" s="68"/>
      <c r="AJ42" s="38"/>
      <c r="AK42" s="66"/>
      <c r="AL42" s="424"/>
      <c r="AM42" s="15"/>
      <c r="AN42" s="12"/>
      <c r="AO42" s="12"/>
    </row>
    <row r="43" spans="1:41" ht="30.75" customHeight="1">
      <c r="A43" s="389"/>
      <c r="B43" s="426"/>
      <c r="C43" s="298" t="s">
        <v>450</v>
      </c>
      <c r="D43" s="149">
        <f>SUM(G43+J43+M43+P43+S43+V43+Y43+AB43+AE43+AH69+AK69)</f>
        <v>8</v>
      </c>
      <c r="E43" s="68"/>
      <c r="F43" s="33"/>
      <c r="G43" s="69"/>
      <c r="H43" s="68"/>
      <c r="I43" s="33"/>
      <c r="J43" s="69"/>
      <c r="K43" s="68"/>
      <c r="L43" s="33"/>
      <c r="M43" s="69"/>
      <c r="N43" s="121">
        <v>8</v>
      </c>
      <c r="O43" s="119" t="s">
        <v>343</v>
      </c>
      <c r="P43" s="132">
        <v>8</v>
      </c>
      <c r="Q43" s="121"/>
      <c r="R43" s="119"/>
      <c r="S43" s="132"/>
      <c r="T43" s="121"/>
      <c r="U43" s="119"/>
      <c r="V43" s="166"/>
      <c r="W43" s="86"/>
      <c r="X43" s="46"/>
      <c r="Y43" s="248"/>
      <c r="Z43" s="121"/>
      <c r="AA43" s="119"/>
      <c r="AB43" s="120"/>
      <c r="AC43" s="121"/>
      <c r="AD43" s="119"/>
      <c r="AE43" s="132"/>
      <c r="AF43" s="197"/>
      <c r="AG43" s="38"/>
      <c r="AH43" s="66"/>
      <c r="AI43" s="68"/>
      <c r="AJ43" s="38"/>
      <c r="AK43" s="66"/>
      <c r="AL43" s="424"/>
      <c r="AM43" s="15"/>
      <c r="AN43" s="12"/>
      <c r="AO43" s="12"/>
    </row>
    <row r="44" spans="1:41" ht="45.75" customHeight="1">
      <c r="A44" s="389"/>
      <c r="B44" s="426"/>
      <c r="C44" s="298" t="s">
        <v>336</v>
      </c>
      <c r="D44" s="151">
        <v>8</v>
      </c>
      <c r="E44" s="122">
        <v>8</v>
      </c>
      <c r="F44" s="119" t="s">
        <v>117</v>
      </c>
      <c r="G44" s="132">
        <v>3</v>
      </c>
      <c r="H44" s="121"/>
      <c r="I44" s="119"/>
      <c r="J44" s="132"/>
      <c r="K44" s="121">
        <v>9</v>
      </c>
      <c r="L44" s="119" t="s">
        <v>335</v>
      </c>
      <c r="M44" s="132">
        <v>5</v>
      </c>
      <c r="N44" s="121"/>
      <c r="O44" s="119"/>
      <c r="P44" s="132"/>
      <c r="Q44" s="121"/>
      <c r="R44" s="119"/>
      <c r="S44" s="132"/>
      <c r="T44" s="169"/>
      <c r="U44" s="119"/>
      <c r="V44" s="132"/>
      <c r="W44" s="121"/>
      <c r="X44" s="119"/>
      <c r="Y44" s="132"/>
      <c r="Z44" s="121"/>
      <c r="AA44" s="119"/>
      <c r="AB44" s="120"/>
      <c r="AC44" s="121"/>
      <c r="AD44" s="119"/>
      <c r="AE44" s="132"/>
      <c r="AF44" s="197"/>
      <c r="AG44" s="38"/>
      <c r="AH44" s="66"/>
      <c r="AI44" s="68"/>
      <c r="AJ44" s="38"/>
      <c r="AK44" s="66"/>
      <c r="AL44" s="424"/>
      <c r="AM44" s="15"/>
      <c r="AN44" s="12"/>
      <c r="AO44" s="12"/>
    </row>
    <row r="45" spans="1:41" ht="0.75" customHeight="1">
      <c r="A45" s="389"/>
      <c r="B45" s="426"/>
      <c r="AH45" s="66"/>
      <c r="AI45" s="68"/>
      <c r="AJ45" s="38"/>
      <c r="AK45" s="66"/>
      <c r="AL45" s="424"/>
      <c r="AM45" s="15"/>
      <c r="AN45" s="12"/>
      <c r="AO45" s="12"/>
    </row>
    <row r="46" spans="1:41" ht="30" customHeight="1">
      <c r="A46" s="389"/>
      <c r="B46" s="426"/>
      <c r="C46" s="296" t="s">
        <v>113</v>
      </c>
      <c r="D46" s="149">
        <f>SUM(G46+J46+M46+P46+S46+V46+Y46+AB46+AE46+AH46+AK46)</f>
        <v>2</v>
      </c>
      <c r="E46" s="121">
        <v>9</v>
      </c>
      <c r="F46" s="119" t="s">
        <v>112</v>
      </c>
      <c r="G46" s="132">
        <v>2</v>
      </c>
      <c r="H46" s="121"/>
      <c r="I46" s="119"/>
      <c r="J46" s="132"/>
      <c r="K46" s="122"/>
      <c r="L46" s="123"/>
      <c r="M46" s="175"/>
      <c r="N46" s="121"/>
      <c r="O46" s="119"/>
      <c r="P46" s="132"/>
      <c r="Q46" s="121"/>
      <c r="R46" s="119"/>
      <c r="S46" s="132"/>
      <c r="T46" s="169"/>
      <c r="U46" s="119"/>
      <c r="V46" s="132"/>
      <c r="W46" s="121"/>
      <c r="X46" s="119"/>
      <c r="Y46" s="132"/>
      <c r="Z46" s="121"/>
      <c r="AA46" s="119"/>
      <c r="AB46" s="120"/>
      <c r="AC46" s="121"/>
      <c r="AD46" s="119"/>
      <c r="AE46" s="132"/>
      <c r="AF46" s="197"/>
      <c r="AG46" s="38"/>
      <c r="AH46" s="69"/>
      <c r="AI46" s="68"/>
      <c r="AJ46" s="38"/>
      <c r="AK46" s="69"/>
      <c r="AL46" s="424"/>
      <c r="AM46" s="15"/>
      <c r="AN46" s="12"/>
      <c r="AO46" s="12"/>
    </row>
    <row r="47" spans="1:41" ht="44.25" customHeight="1">
      <c r="A47" s="389"/>
      <c r="B47" s="426"/>
      <c r="C47" s="296" t="s">
        <v>501</v>
      </c>
      <c r="D47" s="149">
        <v>5</v>
      </c>
      <c r="E47" s="121">
        <v>10</v>
      </c>
      <c r="F47" s="119" t="s">
        <v>114</v>
      </c>
      <c r="G47" s="132">
        <v>1</v>
      </c>
      <c r="H47" s="121"/>
      <c r="I47" s="119"/>
      <c r="J47" s="132"/>
      <c r="K47" s="121"/>
      <c r="L47" s="119"/>
      <c r="M47" s="132"/>
      <c r="N47" s="121"/>
      <c r="O47" s="119"/>
      <c r="P47" s="120"/>
      <c r="Q47" s="121">
        <v>14</v>
      </c>
      <c r="R47" s="119" t="s">
        <v>502</v>
      </c>
      <c r="S47" s="132">
        <v>4</v>
      </c>
      <c r="T47" s="121"/>
      <c r="U47" s="119"/>
      <c r="V47" s="132"/>
      <c r="W47" s="121"/>
      <c r="X47" s="119"/>
      <c r="Y47" s="132"/>
      <c r="Z47" s="121"/>
      <c r="AA47" s="119"/>
      <c r="AB47" s="120"/>
      <c r="AC47" s="121"/>
      <c r="AD47" s="119"/>
      <c r="AE47" s="132"/>
      <c r="AF47" s="197"/>
      <c r="AG47" s="38"/>
      <c r="AH47" s="69"/>
      <c r="AI47" s="68"/>
      <c r="AJ47" s="38"/>
      <c r="AK47" s="69"/>
      <c r="AL47" s="424"/>
      <c r="AM47" s="15"/>
      <c r="AN47" s="12"/>
      <c r="AO47" s="12"/>
    </row>
    <row r="48" spans="1:41" ht="30" customHeight="1" hidden="1">
      <c r="A48" s="389"/>
      <c r="B48" s="426"/>
      <c r="AC48" s="367"/>
      <c r="AD48" s="367"/>
      <c r="AE48" s="349"/>
      <c r="AF48" s="197"/>
      <c r="AG48" s="38"/>
      <c r="AH48" s="69"/>
      <c r="AI48" s="82"/>
      <c r="AJ48" s="38"/>
      <c r="AK48" s="69"/>
      <c r="AL48" s="424"/>
      <c r="AM48" s="15"/>
      <c r="AN48" s="12"/>
      <c r="AO48" s="12"/>
    </row>
    <row r="49" spans="1:41" ht="29.25" customHeight="1" hidden="1">
      <c r="A49" s="389"/>
      <c r="B49" s="426"/>
      <c r="AC49" s="367"/>
      <c r="AD49" s="367"/>
      <c r="AE49" s="349"/>
      <c r="AF49" s="197"/>
      <c r="AG49" s="38"/>
      <c r="AH49" s="69"/>
      <c r="AI49" s="68"/>
      <c r="AJ49" s="38"/>
      <c r="AK49" s="69"/>
      <c r="AL49" s="424"/>
      <c r="AM49" s="15"/>
      <c r="AN49" s="12"/>
      <c r="AO49" s="12"/>
    </row>
    <row r="50" spans="1:41" ht="30" customHeight="1" hidden="1">
      <c r="A50" s="389"/>
      <c r="B50" s="426"/>
      <c r="AC50" s="367"/>
      <c r="AD50" s="367"/>
      <c r="AE50" s="349"/>
      <c r="AF50" s="197"/>
      <c r="AG50" s="38"/>
      <c r="AH50" s="69"/>
      <c r="AI50" s="82"/>
      <c r="AJ50" s="38"/>
      <c r="AK50" s="69"/>
      <c r="AL50" s="424"/>
      <c r="AM50" s="15"/>
      <c r="AN50" s="12"/>
      <c r="AO50" s="12"/>
    </row>
    <row r="51" spans="1:41" ht="30" customHeight="1" hidden="1">
      <c r="A51" s="389"/>
      <c r="B51" s="426"/>
      <c r="AC51" s="367"/>
      <c r="AD51" s="367"/>
      <c r="AE51" s="349"/>
      <c r="AF51" s="197"/>
      <c r="AG51" s="38"/>
      <c r="AH51" s="69"/>
      <c r="AI51" s="82"/>
      <c r="AJ51" s="38"/>
      <c r="AK51" s="69"/>
      <c r="AL51" s="424"/>
      <c r="AM51" s="15"/>
      <c r="AN51" s="12"/>
      <c r="AO51" s="12"/>
    </row>
    <row r="52" spans="1:41" ht="45" customHeight="1" hidden="1">
      <c r="A52" s="389"/>
      <c r="B52" s="426"/>
      <c r="AC52" s="367"/>
      <c r="AD52" s="367"/>
      <c r="AE52" s="349"/>
      <c r="AF52" s="197"/>
      <c r="AG52" s="38"/>
      <c r="AH52" s="69"/>
      <c r="AI52" s="82"/>
      <c r="AJ52" s="38"/>
      <c r="AK52" s="69"/>
      <c r="AL52" s="424"/>
      <c r="AM52" s="15"/>
      <c r="AN52" s="12"/>
      <c r="AO52" s="12"/>
    </row>
    <row r="53" spans="1:41" ht="45.75" customHeight="1" hidden="1">
      <c r="A53" s="389"/>
      <c r="B53" s="426"/>
      <c r="AC53" s="367"/>
      <c r="AD53" s="367"/>
      <c r="AE53" s="349"/>
      <c r="AF53" s="197"/>
      <c r="AG53" s="38"/>
      <c r="AH53" s="69"/>
      <c r="AI53" s="82"/>
      <c r="AJ53" s="38"/>
      <c r="AK53" s="69"/>
      <c r="AL53" s="424"/>
      <c r="AM53" s="15"/>
      <c r="AN53" s="12"/>
      <c r="AO53" s="12"/>
    </row>
    <row r="54" spans="1:41" ht="30" customHeight="1" hidden="1">
      <c r="A54" s="389"/>
      <c r="B54" s="426"/>
      <c r="AC54" s="367"/>
      <c r="AD54" s="367"/>
      <c r="AE54" s="349"/>
      <c r="AF54" s="197"/>
      <c r="AG54" s="38"/>
      <c r="AH54" s="66"/>
      <c r="AI54" s="82"/>
      <c r="AJ54" s="38"/>
      <c r="AK54" s="69"/>
      <c r="AL54" s="424"/>
      <c r="AM54" s="15"/>
      <c r="AN54" s="12"/>
      <c r="AO54" s="12"/>
    </row>
    <row r="55" spans="1:41" ht="30" customHeight="1" hidden="1">
      <c r="A55" s="389"/>
      <c r="B55" s="426"/>
      <c r="AC55" s="367"/>
      <c r="AD55" s="367"/>
      <c r="AE55" s="349"/>
      <c r="AF55" s="197"/>
      <c r="AG55" s="38"/>
      <c r="AH55" s="69"/>
      <c r="AI55" s="82"/>
      <c r="AJ55" s="38"/>
      <c r="AK55" s="69"/>
      <c r="AL55" s="424"/>
      <c r="AM55" s="15"/>
      <c r="AN55" s="12"/>
      <c r="AO55" s="12"/>
    </row>
    <row r="56" spans="1:41" ht="30.75" customHeight="1">
      <c r="A56" s="389"/>
      <c r="B56" s="426"/>
      <c r="C56" s="296" t="s">
        <v>497</v>
      </c>
      <c r="D56" s="149">
        <f>SUM(G56+J56+M56+P56+S56+V56+Y56+AB56+AE56+AH56+AK56)</f>
        <v>6</v>
      </c>
      <c r="E56" s="70"/>
      <c r="F56" s="13"/>
      <c r="G56" s="117"/>
      <c r="H56" s="121">
        <v>16</v>
      </c>
      <c r="I56" s="119" t="s">
        <v>243</v>
      </c>
      <c r="J56" s="132">
        <v>6</v>
      </c>
      <c r="K56" s="121"/>
      <c r="L56" s="119"/>
      <c r="M56" s="132"/>
      <c r="N56" s="121"/>
      <c r="O56" s="119"/>
      <c r="P56" s="132"/>
      <c r="Q56" s="68"/>
      <c r="R56" s="38"/>
      <c r="S56" s="107"/>
      <c r="T56" s="121"/>
      <c r="U56" s="119"/>
      <c r="V56" s="132"/>
      <c r="W56" s="68"/>
      <c r="X56" s="38"/>
      <c r="Y56" s="107"/>
      <c r="Z56" s="121"/>
      <c r="AA56" s="119"/>
      <c r="AB56" s="120"/>
      <c r="AC56" s="121"/>
      <c r="AD56" s="119"/>
      <c r="AE56" s="132"/>
      <c r="AF56" s="197"/>
      <c r="AG56" s="38"/>
      <c r="AH56" s="69"/>
      <c r="AI56" s="68"/>
      <c r="AJ56" s="38"/>
      <c r="AK56" s="69"/>
      <c r="AL56" s="424"/>
      <c r="AM56" s="15"/>
      <c r="AN56" s="12"/>
      <c r="AO56" s="12"/>
    </row>
    <row r="57" spans="1:41" ht="30" customHeight="1" hidden="1">
      <c r="A57" s="389"/>
      <c r="B57" s="426"/>
      <c r="AC57" s="367"/>
      <c r="AD57" s="367"/>
      <c r="AE57" s="349"/>
      <c r="AF57" s="197"/>
      <c r="AG57" s="38"/>
      <c r="AH57" s="69"/>
      <c r="AI57" s="68"/>
      <c r="AJ57" s="38"/>
      <c r="AK57" s="66"/>
      <c r="AL57" s="424"/>
      <c r="AM57" s="15"/>
      <c r="AN57" s="12"/>
      <c r="AO57" s="12"/>
    </row>
    <row r="58" spans="1:41" ht="30" customHeight="1" hidden="1">
      <c r="A58" s="389"/>
      <c r="B58" s="426"/>
      <c r="AC58" s="367"/>
      <c r="AD58" s="367"/>
      <c r="AE58" s="349"/>
      <c r="AF58" s="197"/>
      <c r="AG58" s="38"/>
      <c r="AH58" s="69"/>
      <c r="AI58" s="82"/>
      <c r="AJ58" s="39"/>
      <c r="AK58" s="69"/>
      <c r="AL58" s="424"/>
      <c r="AM58" s="15"/>
      <c r="AN58" s="12"/>
      <c r="AO58" s="12"/>
    </row>
    <row r="59" spans="1:41" ht="30.75" customHeight="1">
      <c r="A59" s="389"/>
      <c r="B59" s="426"/>
      <c r="C59" s="296" t="s">
        <v>487</v>
      </c>
      <c r="D59" s="149">
        <f>SUM(G59+J59+M59+P59+S59+V59+Y59+AB59+AE59+AH59+AK59)</f>
        <v>3</v>
      </c>
      <c r="E59" s="68"/>
      <c r="F59" s="38"/>
      <c r="G59" s="66"/>
      <c r="H59" s="121">
        <v>19</v>
      </c>
      <c r="I59" s="119" t="s">
        <v>111</v>
      </c>
      <c r="J59" s="132">
        <v>3</v>
      </c>
      <c r="K59" s="121"/>
      <c r="L59" s="119"/>
      <c r="M59" s="132"/>
      <c r="N59" s="121"/>
      <c r="O59" s="119"/>
      <c r="P59" s="167"/>
      <c r="Q59" s="129"/>
      <c r="R59" s="130"/>
      <c r="S59" s="166"/>
      <c r="T59" s="129"/>
      <c r="U59" s="130"/>
      <c r="V59" s="166"/>
      <c r="W59" s="84"/>
      <c r="X59" s="59"/>
      <c r="Y59" s="248"/>
      <c r="Z59" s="121"/>
      <c r="AA59" s="119"/>
      <c r="AB59" s="132"/>
      <c r="AC59" s="121"/>
      <c r="AD59" s="119"/>
      <c r="AE59" s="132"/>
      <c r="AF59" s="197"/>
      <c r="AG59" s="38"/>
      <c r="AH59" s="69"/>
      <c r="AI59" s="68"/>
      <c r="AJ59" s="38"/>
      <c r="AK59" s="66"/>
      <c r="AL59" s="424"/>
      <c r="AM59" s="15"/>
      <c r="AN59" s="12"/>
      <c r="AO59" s="12"/>
    </row>
    <row r="60" spans="1:41" ht="30" customHeight="1">
      <c r="A60" s="389"/>
      <c r="B60" s="426"/>
      <c r="C60" s="296" t="s">
        <v>254</v>
      </c>
      <c r="D60" s="149">
        <f>SUM(G60+J60+M60+P60+S60+V60+Y60+AB60+AE60+AH60+AK60)</f>
        <v>7</v>
      </c>
      <c r="E60" s="68"/>
      <c r="F60" s="38"/>
      <c r="G60" s="66"/>
      <c r="H60" s="121">
        <v>20</v>
      </c>
      <c r="I60" s="119" t="s">
        <v>253</v>
      </c>
      <c r="J60" s="132">
        <v>2</v>
      </c>
      <c r="K60" s="121"/>
      <c r="L60" s="119"/>
      <c r="M60" s="132"/>
      <c r="N60" s="121"/>
      <c r="O60" s="119"/>
      <c r="P60" s="167"/>
      <c r="Q60" s="129"/>
      <c r="R60" s="130"/>
      <c r="S60" s="166"/>
      <c r="T60" s="129"/>
      <c r="U60" s="130"/>
      <c r="V60" s="166"/>
      <c r="W60" s="86"/>
      <c r="X60" s="46"/>
      <c r="Y60" s="248"/>
      <c r="Z60" s="121">
        <v>17</v>
      </c>
      <c r="AA60" s="119" t="s">
        <v>763</v>
      </c>
      <c r="AB60" s="132">
        <v>3</v>
      </c>
      <c r="AC60" s="121">
        <v>11</v>
      </c>
      <c r="AD60" s="119" t="s">
        <v>833</v>
      </c>
      <c r="AE60" s="132">
        <v>2</v>
      </c>
      <c r="AF60" s="197"/>
      <c r="AG60" s="38"/>
      <c r="AH60" s="69"/>
      <c r="AI60" s="68"/>
      <c r="AJ60" s="38"/>
      <c r="AK60" s="69"/>
      <c r="AL60" s="424"/>
      <c r="AM60" s="15"/>
      <c r="AN60" s="12"/>
      <c r="AO60" s="12"/>
    </row>
    <row r="61" spans="1:41" ht="30" customHeight="1">
      <c r="A61" s="389"/>
      <c r="B61" s="426"/>
      <c r="C61" s="296" t="s">
        <v>255</v>
      </c>
      <c r="D61" s="149">
        <f>SUM(G61+J61+M61+P61+S61+V61+Y61+AB61+AE61+AH61+AK61)</f>
        <v>1</v>
      </c>
      <c r="E61" s="68"/>
      <c r="F61" s="38"/>
      <c r="G61" s="66"/>
      <c r="H61" s="121">
        <v>21</v>
      </c>
      <c r="I61" s="119" t="s">
        <v>177</v>
      </c>
      <c r="J61" s="132">
        <v>1</v>
      </c>
      <c r="K61" s="121"/>
      <c r="L61" s="119"/>
      <c r="M61" s="132"/>
      <c r="N61" s="121"/>
      <c r="O61" s="119"/>
      <c r="P61" s="167"/>
      <c r="Q61" s="73"/>
      <c r="R61" s="59"/>
      <c r="S61" s="179"/>
      <c r="T61" s="129"/>
      <c r="U61" s="130"/>
      <c r="V61" s="166"/>
      <c r="W61" s="86"/>
      <c r="X61" s="46"/>
      <c r="Y61" s="248"/>
      <c r="Z61" s="121"/>
      <c r="AA61" s="119"/>
      <c r="AB61" s="132"/>
      <c r="AC61" s="121"/>
      <c r="AD61" s="119"/>
      <c r="AE61" s="132"/>
      <c r="AF61" s="197"/>
      <c r="AG61" s="38"/>
      <c r="AH61" s="69"/>
      <c r="AI61" s="68"/>
      <c r="AJ61" s="38"/>
      <c r="AK61" s="69"/>
      <c r="AL61" s="424"/>
      <c r="AM61" s="15"/>
      <c r="AN61" s="12"/>
      <c r="AO61" s="12"/>
    </row>
    <row r="62" spans="1:41" ht="41.25" customHeight="1" hidden="1">
      <c r="A62" s="97"/>
      <c r="B62" s="426"/>
      <c r="AC62" s="367"/>
      <c r="AD62" s="367"/>
      <c r="AE62" s="349"/>
      <c r="AF62" s="197"/>
      <c r="AG62" s="38"/>
      <c r="AH62" s="69"/>
      <c r="AI62" s="68"/>
      <c r="AJ62" s="38"/>
      <c r="AK62" s="69"/>
      <c r="AL62" s="424"/>
      <c r="AM62" s="15"/>
      <c r="AN62" s="12"/>
      <c r="AO62" s="12"/>
    </row>
    <row r="63" spans="1:41" ht="41.25" customHeight="1" hidden="1">
      <c r="A63" s="97"/>
      <c r="B63" s="426"/>
      <c r="AC63" s="367"/>
      <c r="AD63" s="367"/>
      <c r="AE63" s="349"/>
      <c r="AF63" s="197"/>
      <c r="AG63" s="38"/>
      <c r="AH63" s="66"/>
      <c r="AI63" s="68"/>
      <c r="AJ63" s="38"/>
      <c r="AK63" s="69"/>
      <c r="AL63" s="424"/>
      <c r="AM63" s="15"/>
      <c r="AN63" s="12"/>
      <c r="AO63" s="12"/>
    </row>
    <row r="64" spans="1:41" ht="40.5" customHeight="1" hidden="1">
      <c r="A64" s="97"/>
      <c r="B64" s="426"/>
      <c r="AC64" s="367"/>
      <c r="AD64" s="367"/>
      <c r="AE64" s="349"/>
      <c r="AF64" s="197"/>
      <c r="AG64" s="38"/>
      <c r="AH64" s="66"/>
      <c r="AI64" s="68"/>
      <c r="AJ64" s="38"/>
      <c r="AK64" s="69"/>
      <c r="AL64" s="424"/>
      <c r="AM64" s="15"/>
      <c r="AN64" s="12"/>
      <c r="AO64" s="12"/>
    </row>
    <row r="65" spans="1:41" ht="30" customHeight="1">
      <c r="A65" s="97"/>
      <c r="B65" s="426"/>
      <c r="C65" s="298" t="s">
        <v>647</v>
      </c>
      <c r="D65" s="149">
        <f>SUM(G65+J65+M65+P65+S65+V65+Y65+AB65+AE65+AH65+AK65)</f>
        <v>2</v>
      </c>
      <c r="E65" s="68"/>
      <c r="F65" s="33"/>
      <c r="G65" s="69"/>
      <c r="H65" s="121"/>
      <c r="I65" s="119"/>
      <c r="J65" s="153"/>
      <c r="K65" s="121">
        <v>12</v>
      </c>
      <c r="L65" s="119" t="s">
        <v>340</v>
      </c>
      <c r="M65" s="132">
        <v>2</v>
      </c>
      <c r="N65" s="121"/>
      <c r="O65" s="119"/>
      <c r="P65" s="132"/>
      <c r="Q65" s="121"/>
      <c r="R65" s="119"/>
      <c r="S65" s="132"/>
      <c r="T65" s="121"/>
      <c r="U65" s="119"/>
      <c r="V65" s="166"/>
      <c r="W65" s="86"/>
      <c r="X65" s="46"/>
      <c r="Y65" s="248"/>
      <c r="Z65" s="121"/>
      <c r="AA65" s="119"/>
      <c r="AB65" s="120"/>
      <c r="AC65" s="121"/>
      <c r="AD65" s="119"/>
      <c r="AE65" s="132"/>
      <c r="AF65" s="197"/>
      <c r="AG65" s="38"/>
      <c r="AH65" s="69"/>
      <c r="AI65" s="68"/>
      <c r="AJ65" s="38"/>
      <c r="AK65" s="69"/>
      <c r="AL65" s="424"/>
      <c r="AM65" s="15"/>
      <c r="AN65" s="12"/>
      <c r="AO65" s="12"/>
    </row>
    <row r="66" spans="1:41" ht="30.75" customHeight="1">
      <c r="A66" s="97"/>
      <c r="B66" s="426"/>
      <c r="C66" s="298" t="s">
        <v>639</v>
      </c>
      <c r="D66" s="149">
        <f>SUM(G66+J66+M66+P66+S66+V66+Y66+AB66+AE66+AH66+AK66)</f>
        <v>4</v>
      </c>
      <c r="E66" s="68"/>
      <c r="F66" s="33"/>
      <c r="G66" s="69"/>
      <c r="H66" s="68"/>
      <c r="I66" s="33"/>
      <c r="J66" s="69"/>
      <c r="K66" s="121">
        <v>13</v>
      </c>
      <c r="L66" s="119" t="s">
        <v>341</v>
      </c>
      <c r="M66" s="132">
        <v>1</v>
      </c>
      <c r="N66" s="121">
        <v>14</v>
      </c>
      <c r="O66" s="119" t="s">
        <v>457</v>
      </c>
      <c r="P66" s="132">
        <v>2</v>
      </c>
      <c r="Q66" s="121"/>
      <c r="R66" s="119"/>
      <c r="S66" s="132"/>
      <c r="T66" s="121">
        <v>10</v>
      </c>
      <c r="U66" s="119" t="s">
        <v>610</v>
      </c>
      <c r="V66" s="166">
        <v>1</v>
      </c>
      <c r="W66" s="86"/>
      <c r="X66" s="46"/>
      <c r="Y66" s="248"/>
      <c r="Z66" s="121"/>
      <c r="AA66" s="119"/>
      <c r="AB66" s="120"/>
      <c r="AC66" s="121"/>
      <c r="AD66" s="119"/>
      <c r="AE66" s="132"/>
      <c r="AF66" s="197"/>
      <c r="AG66" s="38"/>
      <c r="AH66" s="69"/>
      <c r="AI66" s="68"/>
      <c r="AJ66" s="38"/>
      <c r="AK66" s="69"/>
      <c r="AL66" s="424"/>
      <c r="AM66" s="15"/>
      <c r="AN66" s="12"/>
      <c r="AO66" s="12"/>
    </row>
    <row r="67" spans="1:41" ht="29.25" customHeight="1">
      <c r="A67" s="97"/>
      <c r="B67" s="426"/>
      <c r="C67" s="298" t="s">
        <v>379</v>
      </c>
      <c r="D67" s="149">
        <f>SUM(G67+J67+M67+P67+S67+V67+Y67+AB67+AE67+AH67+AK67)</f>
        <v>1</v>
      </c>
      <c r="E67" s="68"/>
      <c r="F67" s="33"/>
      <c r="G67" s="69"/>
      <c r="H67" s="68"/>
      <c r="I67" s="33"/>
      <c r="J67" s="69"/>
      <c r="K67" s="121"/>
      <c r="L67" s="119"/>
      <c r="M67" s="69"/>
      <c r="N67" s="121">
        <v>15</v>
      </c>
      <c r="O67" s="119" t="s">
        <v>380</v>
      </c>
      <c r="P67" s="132">
        <v>1</v>
      </c>
      <c r="Q67" s="121"/>
      <c r="R67" s="119"/>
      <c r="S67" s="132"/>
      <c r="T67" s="121"/>
      <c r="U67" s="119"/>
      <c r="V67" s="166"/>
      <c r="W67" s="86"/>
      <c r="X67" s="46"/>
      <c r="Y67" s="248"/>
      <c r="Z67" s="121"/>
      <c r="AA67" s="119"/>
      <c r="AB67" s="120"/>
      <c r="AC67" s="121"/>
      <c r="AD67" s="119"/>
      <c r="AE67" s="132"/>
      <c r="AF67" s="197"/>
      <c r="AG67" s="38"/>
      <c r="AH67" s="66"/>
      <c r="AI67" s="68"/>
      <c r="AJ67" s="38"/>
      <c r="AK67" s="69"/>
      <c r="AL67" s="424"/>
      <c r="AM67" s="15"/>
      <c r="AN67" s="12"/>
      <c r="AO67" s="12"/>
    </row>
    <row r="68" spans="1:41" ht="0.75" customHeight="1" hidden="1">
      <c r="A68" s="97"/>
      <c r="B68" s="426"/>
      <c r="AC68" s="367"/>
      <c r="AD68" s="367"/>
      <c r="AE68" s="349"/>
      <c r="AF68" s="197"/>
      <c r="AG68" s="38"/>
      <c r="AH68" s="66"/>
      <c r="AI68" s="68"/>
      <c r="AJ68" s="38"/>
      <c r="AK68" s="69"/>
      <c r="AL68" s="424"/>
      <c r="AM68" s="15"/>
      <c r="AN68" s="12"/>
      <c r="AO68" s="12"/>
    </row>
    <row r="69" spans="1:228" ht="30" customHeight="1" hidden="1">
      <c r="A69" s="97"/>
      <c r="B69" s="426"/>
      <c r="AC69" s="367"/>
      <c r="AD69" s="367"/>
      <c r="AE69" s="349"/>
      <c r="AF69" s="197"/>
      <c r="AG69" s="38"/>
      <c r="AH69" s="66"/>
      <c r="AI69" s="68"/>
      <c r="AJ69" s="38"/>
      <c r="AK69" s="69"/>
      <c r="AL69" s="424"/>
      <c r="AM69" s="14"/>
      <c r="HQ69" s="8"/>
      <c r="HR69" s="8"/>
      <c r="HS69"/>
      <c r="HT69"/>
    </row>
    <row r="70" spans="1:228" ht="30.75" customHeight="1">
      <c r="A70" s="97"/>
      <c r="B70" s="426"/>
      <c r="C70" s="298" t="s">
        <v>453</v>
      </c>
      <c r="D70" s="149">
        <f>SUM(G70+J70+M70+P70+S70+V70+Y70+AB70+AE70+AH70+AK70)</f>
        <v>5</v>
      </c>
      <c r="E70" s="68"/>
      <c r="F70" s="33"/>
      <c r="G70" s="69"/>
      <c r="H70" s="68"/>
      <c r="I70" s="33"/>
      <c r="J70" s="69"/>
      <c r="K70" s="68"/>
      <c r="L70" s="33"/>
      <c r="M70" s="69"/>
      <c r="N70" s="121">
        <v>11</v>
      </c>
      <c r="O70" s="119" t="s">
        <v>320</v>
      </c>
      <c r="P70" s="132">
        <v>5</v>
      </c>
      <c r="Q70" s="121"/>
      <c r="R70" s="119"/>
      <c r="S70" s="132"/>
      <c r="T70" s="121"/>
      <c r="U70" s="119"/>
      <c r="V70" s="166"/>
      <c r="W70" s="86"/>
      <c r="X70" s="46"/>
      <c r="Y70" s="248"/>
      <c r="Z70" s="121"/>
      <c r="AA70" s="119"/>
      <c r="AB70" s="120"/>
      <c r="AC70" s="169"/>
      <c r="AD70" s="119"/>
      <c r="AE70" s="132"/>
      <c r="AF70" s="197"/>
      <c r="AG70" s="38"/>
      <c r="AH70" s="69"/>
      <c r="AI70" s="82"/>
      <c r="AJ70" s="38"/>
      <c r="AK70" s="69"/>
      <c r="AL70" s="424"/>
      <c r="AM70" s="14"/>
      <c r="HQ70" s="8"/>
      <c r="HR70" s="8"/>
      <c r="HS70"/>
      <c r="HT70"/>
    </row>
    <row r="71" spans="1:228" ht="29.25" customHeight="1">
      <c r="A71" s="97"/>
      <c r="B71" s="426" t="s">
        <v>492</v>
      </c>
      <c r="C71" s="298" t="s">
        <v>455</v>
      </c>
      <c r="D71" s="149">
        <f>SUM(G71+J71+M71+P71+S71+V71+Y71+AB71+AE71+AH71+AK71)</f>
        <v>3</v>
      </c>
      <c r="E71" s="68"/>
      <c r="F71" s="33"/>
      <c r="G71" s="66"/>
      <c r="H71" s="68"/>
      <c r="I71" s="33"/>
      <c r="J71" s="66"/>
      <c r="K71" s="68"/>
      <c r="L71" s="33"/>
      <c r="M71" s="66"/>
      <c r="N71" s="121">
        <v>13</v>
      </c>
      <c r="O71" s="119" t="s">
        <v>456</v>
      </c>
      <c r="P71" s="132">
        <v>3</v>
      </c>
      <c r="Q71" s="121"/>
      <c r="R71" s="119"/>
      <c r="S71" s="132"/>
      <c r="T71" s="121"/>
      <c r="U71" s="119"/>
      <c r="V71" s="166"/>
      <c r="W71" s="86"/>
      <c r="X71" s="46"/>
      <c r="Y71" s="248"/>
      <c r="Z71" s="121"/>
      <c r="AA71" s="119"/>
      <c r="AB71" s="120"/>
      <c r="AC71" s="121"/>
      <c r="AD71" s="119"/>
      <c r="AE71" s="132"/>
      <c r="AF71" s="197"/>
      <c r="AG71" s="38"/>
      <c r="AH71" s="69"/>
      <c r="AI71" s="68"/>
      <c r="AJ71" s="38"/>
      <c r="AK71" s="66"/>
      <c r="AL71" s="424"/>
      <c r="AM71" s="6"/>
      <c r="HQ71" s="8"/>
      <c r="HR71" s="8"/>
      <c r="HS71"/>
      <c r="HT71"/>
    </row>
    <row r="72" spans="1:228" ht="30.75" customHeight="1" hidden="1">
      <c r="A72" s="97"/>
      <c r="B72" s="426"/>
      <c r="AC72" s="367"/>
      <c r="AD72" s="367"/>
      <c r="AE72" s="349"/>
      <c r="AF72" s="197"/>
      <c r="AG72" s="38"/>
      <c r="AH72" s="69"/>
      <c r="AI72" s="68"/>
      <c r="AJ72" s="38"/>
      <c r="AK72" s="66"/>
      <c r="AL72" s="424"/>
      <c r="AM72" s="6"/>
      <c r="HQ72" s="8"/>
      <c r="HR72" s="8"/>
      <c r="HS72"/>
      <c r="HT72"/>
    </row>
    <row r="73" spans="1:228" ht="30.75" customHeight="1" hidden="1">
      <c r="A73" s="97"/>
      <c r="B73" s="426"/>
      <c r="AC73" s="367"/>
      <c r="AD73" s="367"/>
      <c r="AE73" s="349"/>
      <c r="AF73" s="197"/>
      <c r="AG73" s="38"/>
      <c r="AH73" s="69"/>
      <c r="AI73" s="68"/>
      <c r="AJ73" s="38"/>
      <c r="AK73" s="66"/>
      <c r="AL73" s="424"/>
      <c r="AM73" s="6"/>
      <c r="HQ73" s="8"/>
      <c r="HR73" s="8"/>
      <c r="HS73"/>
      <c r="HT73"/>
    </row>
    <row r="74" spans="1:228" ht="30" customHeight="1" hidden="1">
      <c r="A74" s="97"/>
      <c r="B74" s="426"/>
      <c r="AC74" s="367"/>
      <c r="AD74" s="367"/>
      <c r="AE74" s="349"/>
      <c r="AF74" s="197"/>
      <c r="AG74" s="38"/>
      <c r="AH74" s="69"/>
      <c r="AI74" s="68"/>
      <c r="AJ74" s="38"/>
      <c r="AK74" s="66"/>
      <c r="AL74" s="424"/>
      <c r="AM74" s="6"/>
      <c r="HQ74" s="8"/>
      <c r="HR74" s="8"/>
      <c r="HS74"/>
      <c r="HT74"/>
    </row>
    <row r="75" spans="1:228" ht="6" customHeight="1" hidden="1">
      <c r="A75" s="97"/>
      <c r="B75" s="426"/>
      <c r="C75" s="298"/>
      <c r="D75" s="182"/>
      <c r="E75" s="68"/>
      <c r="F75" s="33"/>
      <c r="G75" s="66"/>
      <c r="H75" s="68"/>
      <c r="I75" s="33"/>
      <c r="J75" s="66"/>
      <c r="K75" s="68"/>
      <c r="L75" s="33"/>
      <c r="M75" s="66"/>
      <c r="N75" s="68"/>
      <c r="O75" s="33"/>
      <c r="P75" s="66"/>
      <c r="Q75" s="121"/>
      <c r="R75" s="119"/>
      <c r="S75" s="132"/>
      <c r="T75" s="121"/>
      <c r="U75" s="119"/>
      <c r="V75" s="132"/>
      <c r="W75" s="68"/>
      <c r="X75" s="33"/>
      <c r="Y75" s="107"/>
      <c r="Z75" s="121"/>
      <c r="AA75" s="119"/>
      <c r="AB75" s="120"/>
      <c r="AC75" s="121"/>
      <c r="AD75" s="119"/>
      <c r="AE75" s="132"/>
      <c r="AF75" s="197"/>
      <c r="AG75" s="38"/>
      <c r="AH75" s="69"/>
      <c r="AI75" s="68"/>
      <c r="AJ75" s="38"/>
      <c r="AK75" s="66"/>
      <c r="AL75" s="424"/>
      <c r="AM75" s="6"/>
      <c r="HQ75" s="8"/>
      <c r="HR75" s="8"/>
      <c r="HS75"/>
      <c r="HT75"/>
    </row>
    <row r="76" spans="1:228" ht="41.25" customHeight="1" hidden="1" thickBot="1">
      <c r="A76" s="98"/>
      <c r="B76" s="426"/>
      <c r="AC76" s="367"/>
      <c r="AD76" s="367"/>
      <c r="AE76" s="349"/>
      <c r="AF76" s="387"/>
      <c r="AG76" s="88"/>
      <c r="AH76" s="91"/>
      <c r="AI76" s="87"/>
      <c r="AJ76" s="88"/>
      <c r="AK76" s="89"/>
      <c r="AL76" s="424"/>
      <c r="AM76" s="6"/>
      <c r="HQ76" s="8"/>
      <c r="HR76" s="8"/>
      <c r="HS76"/>
      <c r="HT76"/>
    </row>
    <row r="77" spans="1:228" ht="11.25" customHeight="1" hidden="1">
      <c r="A77" s="98"/>
      <c r="B77" s="426"/>
      <c r="C77" s="93"/>
      <c r="D77" s="19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196"/>
      <c r="T77" s="62"/>
      <c r="U77" s="62"/>
      <c r="V77" s="196"/>
      <c r="W77" s="62"/>
      <c r="X77" s="62"/>
      <c r="Y77" s="196"/>
      <c r="Z77" s="62"/>
      <c r="AA77" s="422"/>
      <c r="AB77" s="423"/>
      <c r="AC77" s="422"/>
      <c r="AD77" s="423"/>
      <c r="AE77" s="429"/>
      <c r="AF77" s="430"/>
      <c r="AG77" s="422"/>
      <c r="AH77" s="423"/>
      <c r="AI77" s="422"/>
      <c r="AJ77" s="423"/>
      <c r="AK77" s="60"/>
      <c r="AL77" s="425"/>
      <c r="AM77" s="19"/>
      <c r="HQ77" s="8"/>
      <c r="HR77" s="8"/>
      <c r="HS77"/>
      <c r="HT77"/>
    </row>
    <row r="78" spans="1:228" ht="40.5" customHeight="1" hidden="1">
      <c r="A78" s="97"/>
      <c r="B78" s="431"/>
      <c r="AC78" s="367"/>
      <c r="AD78" s="367"/>
      <c r="AE78" s="349"/>
      <c r="AF78" s="292"/>
      <c r="AG78" s="6"/>
      <c r="AH78" s="6"/>
      <c r="AI78" s="6"/>
      <c r="AJ78" s="6"/>
      <c r="AK78" s="20"/>
      <c r="AL78" s="6"/>
      <c r="HN78" s="8"/>
      <c r="HO78" s="8"/>
      <c r="HP78"/>
      <c r="HQ78"/>
      <c r="HR78"/>
      <c r="HS78"/>
      <c r="HT78"/>
    </row>
    <row r="79" spans="1:228" ht="30" customHeight="1">
      <c r="A79" s="97"/>
      <c r="B79" s="431"/>
      <c r="C79" s="298" t="s">
        <v>499</v>
      </c>
      <c r="D79" s="198">
        <v>5</v>
      </c>
      <c r="E79" s="68"/>
      <c r="F79" s="33"/>
      <c r="G79" s="66"/>
      <c r="H79" s="68"/>
      <c r="I79" s="303"/>
      <c r="J79" s="66"/>
      <c r="K79" s="68"/>
      <c r="L79" s="33"/>
      <c r="M79" s="66"/>
      <c r="N79" s="121"/>
      <c r="O79" s="119"/>
      <c r="P79" s="132"/>
      <c r="Q79" s="121">
        <v>13</v>
      </c>
      <c r="R79" s="119" t="s">
        <v>500</v>
      </c>
      <c r="S79" s="132">
        <v>5</v>
      </c>
      <c r="T79" s="121"/>
      <c r="U79" s="119"/>
      <c r="V79" s="166"/>
      <c r="W79" s="86"/>
      <c r="X79" s="46"/>
      <c r="Y79" s="248"/>
      <c r="Z79" s="121"/>
      <c r="AA79" s="119"/>
      <c r="AB79" s="120"/>
      <c r="AC79" s="121"/>
      <c r="AD79" s="380"/>
      <c r="AE79" s="385"/>
      <c r="AF79" s="292"/>
      <c r="AG79" s="6"/>
      <c r="AH79" s="6"/>
      <c r="AI79" s="6"/>
      <c r="AJ79" s="6"/>
      <c r="AK79" s="6"/>
      <c r="AL79" s="6"/>
      <c r="HN79" s="8"/>
      <c r="HO79" s="8"/>
      <c r="HP79"/>
      <c r="HQ79"/>
      <c r="HR79"/>
      <c r="HS79"/>
      <c r="HT79"/>
    </row>
    <row r="80" spans="1:228" ht="30" customHeight="1">
      <c r="A80" s="97"/>
      <c r="B80" s="431"/>
      <c r="C80" s="298" t="s">
        <v>503</v>
      </c>
      <c r="D80" s="182">
        <v>3</v>
      </c>
      <c r="E80" s="68"/>
      <c r="F80" s="33"/>
      <c r="G80" s="66"/>
      <c r="H80" s="68"/>
      <c r="I80" s="302"/>
      <c r="J80" s="66"/>
      <c r="K80" s="68"/>
      <c r="L80" s="33"/>
      <c r="M80" s="66"/>
      <c r="N80" s="68"/>
      <c r="O80" s="33"/>
      <c r="P80" s="66"/>
      <c r="Q80" s="121">
        <v>15</v>
      </c>
      <c r="R80" s="119" t="s">
        <v>502</v>
      </c>
      <c r="S80" s="132">
        <v>3</v>
      </c>
      <c r="T80" s="121"/>
      <c r="U80" s="119"/>
      <c r="V80" s="132"/>
      <c r="W80" s="68"/>
      <c r="X80" s="33"/>
      <c r="Y80" s="107"/>
      <c r="Z80" s="121"/>
      <c r="AA80" s="119"/>
      <c r="AB80" s="120"/>
      <c r="AC80" s="121"/>
      <c r="AD80" s="380"/>
      <c r="AE80" s="385"/>
      <c r="AF80" s="292"/>
      <c r="AG80" s="6"/>
      <c r="AH80" s="6"/>
      <c r="AI80" s="6"/>
      <c r="AJ80" s="6"/>
      <c r="AK80" s="6"/>
      <c r="AL80" s="6"/>
      <c r="HN80" s="8"/>
      <c r="HO80" s="8"/>
      <c r="HP80"/>
      <c r="HQ80"/>
      <c r="HR80"/>
      <c r="HS80"/>
      <c r="HT80"/>
    </row>
    <row r="81" spans="1:228" ht="29.25" customHeight="1">
      <c r="A81" s="97"/>
      <c r="B81" s="431"/>
      <c r="C81" s="190" t="s">
        <v>504</v>
      </c>
      <c r="D81" s="182">
        <v>2</v>
      </c>
      <c r="E81" s="68"/>
      <c r="F81" s="33"/>
      <c r="G81" s="66"/>
      <c r="H81" s="68"/>
      <c r="I81" s="33"/>
      <c r="J81" s="66"/>
      <c r="K81" s="68"/>
      <c r="L81" s="33"/>
      <c r="M81" s="66"/>
      <c r="N81" s="68"/>
      <c r="O81" s="33"/>
      <c r="P81" s="66"/>
      <c r="Q81" s="121">
        <v>16</v>
      </c>
      <c r="R81" s="119" t="s">
        <v>505</v>
      </c>
      <c r="S81" s="132">
        <v>2</v>
      </c>
      <c r="T81" s="121"/>
      <c r="U81" s="119"/>
      <c r="V81" s="132"/>
      <c r="W81" s="68"/>
      <c r="X81" s="33"/>
      <c r="Y81" s="107"/>
      <c r="Z81" s="121"/>
      <c r="AA81" s="119"/>
      <c r="AB81" s="120"/>
      <c r="AC81" s="121"/>
      <c r="AD81" s="380"/>
      <c r="AE81" s="385"/>
      <c r="AF81" s="292"/>
      <c r="AG81" s="6"/>
      <c r="AH81" s="6"/>
      <c r="AI81" s="6"/>
      <c r="AJ81" s="6"/>
      <c r="AK81" s="6"/>
      <c r="AL81" s="6"/>
      <c r="HN81" s="8"/>
      <c r="HO81" s="8"/>
      <c r="HP81"/>
      <c r="HQ81"/>
      <c r="HR81"/>
      <c r="HS81"/>
      <c r="HT81"/>
    </row>
    <row r="82" spans="1:228" ht="42" customHeight="1" hidden="1">
      <c r="A82" s="97"/>
      <c r="B82" s="431"/>
      <c r="AC82" s="121"/>
      <c r="AD82" s="380"/>
      <c r="AE82" s="385"/>
      <c r="AF82" s="292"/>
      <c r="AG82" s="6"/>
      <c r="AH82" s="6"/>
      <c r="AI82" s="6"/>
      <c r="AJ82" s="6"/>
      <c r="AK82" s="6"/>
      <c r="AL82" s="6"/>
      <c r="HN82" s="8"/>
      <c r="HO82" s="8"/>
      <c r="HP82"/>
      <c r="HQ82"/>
      <c r="HR82"/>
      <c r="HS82"/>
      <c r="HT82"/>
    </row>
    <row r="83" spans="1:228" ht="30" customHeight="1" thickBot="1">
      <c r="A83" s="98"/>
      <c r="B83" s="431"/>
      <c r="C83" s="298" t="s">
        <v>605</v>
      </c>
      <c r="D83" s="182">
        <v>6</v>
      </c>
      <c r="E83" s="75"/>
      <c r="F83" s="76"/>
      <c r="G83" s="77"/>
      <c r="H83" s="75"/>
      <c r="I83" s="76"/>
      <c r="J83" s="77"/>
      <c r="K83" s="75"/>
      <c r="L83" s="76"/>
      <c r="M83" s="77"/>
      <c r="N83" s="75"/>
      <c r="O83" s="76"/>
      <c r="P83" s="77"/>
      <c r="Q83" s="191"/>
      <c r="R83" s="192"/>
      <c r="S83" s="195"/>
      <c r="T83" s="191">
        <v>5</v>
      </c>
      <c r="U83" s="192" t="s">
        <v>482</v>
      </c>
      <c r="V83" s="195">
        <v>6</v>
      </c>
      <c r="W83" s="75"/>
      <c r="X83" s="76"/>
      <c r="Y83" s="271"/>
      <c r="Z83" s="316"/>
      <c r="AA83" s="315"/>
      <c r="AB83" s="290"/>
      <c r="AC83" s="316"/>
      <c r="AD83" s="381"/>
      <c r="AE83" s="385"/>
      <c r="AF83" s="292"/>
      <c r="AG83" s="6"/>
      <c r="AH83" s="6"/>
      <c r="AI83" s="6"/>
      <c r="AJ83" s="6"/>
      <c r="AK83" s="6"/>
      <c r="AL83" s="6"/>
      <c r="HN83" s="8"/>
      <c r="HO83" s="8"/>
      <c r="HP83"/>
      <c r="HQ83"/>
      <c r="HR83"/>
      <c r="HS83"/>
      <c r="HT83"/>
    </row>
    <row r="84" spans="1:228" ht="30" customHeight="1" thickBot="1">
      <c r="A84" s="98"/>
      <c r="B84" s="431"/>
      <c r="C84" s="298" t="s">
        <v>606</v>
      </c>
      <c r="D84" s="182">
        <v>4</v>
      </c>
      <c r="E84" s="75"/>
      <c r="F84" s="76"/>
      <c r="G84" s="77"/>
      <c r="H84" s="75"/>
      <c r="I84" s="253"/>
      <c r="J84" s="77"/>
      <c r="K84" s="75"/>
      <c r="L84" s="76"/>
      <c r="M84" s="77"/>
      <c r="N84" s="75"/>
      <c r="O84" s="76"/>
      <c r="P84" s="77"/>
      <c r="Q84" s="191"/>
      <c r="R84" s="192"/>
      <c r="S84" s="195"/>
      <c r="T84" s="191">
        <v>7</v>
      </c>
      <c r="U84" s="192" t="s">
        <v>607</v>
      </c>
      <c r="V84" s="195">
        <v>4</v>
      </c>
      <c r="W84" s="75"/>
      <c r="X84" s="76"/>
      <c r="Y84" s="271"/>
      <c r="Z84" s="316"/>
      <c r="AA84" s="315"/>
      <c r="AB84" s="290"/>
      <c r="AC84" s="316"/>
      <c r="AD84" s="381"/>
      <c r="AE84" s="385"/>
      <c r="AF84" s="292"/>
      <c r="AG84" s="6"/>
      <c r="AH84" s="6"/>
      <c r="AI84" s="6"/>
      <c r="AJ84" s="6"/>
      <c r="AK84" s="6"/>
      <c r="AL84" s="6"/>
      <c r="HN84" s="8"/>
      <c r="HO84" s="8"/>
      <c r="HP84"/>
      <c r="HQ84"/>
      <c r="HR84"/>
      <c r="HS84"/>
      <c r="HT84"/>
    </row>
    <row r="85" spans="1:228" ht="30" customHeight="1" thickBot="1">
      <c r="A85" s="98"/>
      <c r="B85" s="301"/>
      <c r="C85" s="298" t="s">
        <v>642</v>
      </c>
      <c r="D85" s="182">
        <v>5</v>
      </c>
      <c r="E85" s="68"/>
      <c r="F85" s="33"/>
      <c r="G85" s="66"/>
      <c r="H85" s="68"/>
      <c r="I85" s="33"/>
      <c r="J85" s="66"/>
      <c r="K85" s="68"/>
      <c r="L85" s="33"/>
      <c r="M85" s="66"/>
      <c r="N85" s="68"/>
      <c r="O85" s="33"/>
      <c r="P85" s="66"/>
      <c r="Q85" s="121"/>
      <c r="R85" s="119"/>
      <c r="S85" s="132"/>
      <c r="T85" s="121"/>
      <c r="U85" s="119"/>
      <c r="V85" s="132"/>
      <c r="W85" s="121">
        <v>4</v>
      </c>
      <c r="X85" s="119" t="s">
        <v>439</v>
      </c>
      <c r="Y85" s="195">
        <v>6</v>
      </c>
      <c r="Z85" s="316"/>
      <c r="AA85" s="315"/>
      <c r="AB85" s="290"/>
      <c r="AC85" s="316"/>
      <c r="AD85" s="381"/>
      <c r="AE85" s="385"/>
      <c r="AF85" s="292"/>
      <c r="AG85" s="6"/>
      <c r="AH85" s="6"/>
      <c r="AI85" s="6"/>
      <c r="AJ85" s="6"/>
      <c r="AK85" s="6"/>
      <c r="AL85" s="6"/>
      <c r="HN85" s="8"/>
      <c r="HO85" s="8"/>
      <c r="HP85"/>
      <c r="HQ85"/>
      <c r="HR85"/>
      <c r="HS85"/>
      <c r="HT85"/>
    </row>
    <row r="86" spans="1:228" ht="30" customHeight="1" thickBot="1">
      <c r="A86" s="98"/>
      <c r="B86" s="301"/>
      <c r="C86" s="298" t="s">
        <v>644</v>
      </c>
      <c r="D86" s="182">
        <v>2</v>
      </c>
      <c r="E86" s="68"/>
      <c r="F86" s="33"/>
      <c r="G86" s="66"/>
      <c r="H86" s="68"/>
      <c r="I86" s="33"/>
      <c r="J86" s="66"/>
      <c r="K86" s="68"/>
      <c r="L86" s="33"/>
      <c r="M86" s="66"/>
      <c r="N86" s="68"/>
      <c r="O86" s="33"/>
      <c r="P86" s="66"/>
      <c r="Q86" s="121"/>
      <c r="R86" s="119"/>
      <c r="S86" s="132"/>
      <c r="T86" s="121"/>
      <c r="U86" s="119"/>
      <c r="V86" s="132"/>
      <c r="W86" s="121">
        <v>7</v>
      </c>
      <c r="X86" s="119" t="s">
        <v>645</v>
      </c>
      <c r="Y86" s="271">
        <v>3</v>
      </c>
      <c r="Z86" s="316"/>
      <c r="AA86" s="315"/>
      <c r="AB86" s="290"/>
      <c r="AC86" s="316"/>
      <c r="AD86" s="381"/>
      <c r="AE86" s="385"/>
      <c r="AF86" s="292"/>
      <c r="AG86" s="6"/>
      <c r="AH86" s="6"/>
      <c r="AI86" s="6"/>
      <c r="AJ86" s="6"/>
      <c r="AK86" s="6"/>
      <c r="AL86" s="6"/>
      <c r="HN86" s="8"/>
      <c r="HO86" s="8"/>
      <c r="HP86"/>
      <c r="HQ86"/>
      <c r="HR86"/>
      <c r="HS86"/>
      <c r="HT86"/>
    </row>
    <row r="87" spans="1:228" ht="29.25" customHeight="1" thickBot="1">
      <c r="A87" s="98"/>
      <c r="B87" s="301"/>
      <c r="C87" s="298" t="s">
        <v>650</v>
      </c>
      <c r="D87" s="182">
        <v>1</v>
      </c>
      <c r="E87" s="68"/>
      <c r="F87" s="33"/>
      <c r="G87" s="66"/>
      <c r="H87" s="68"/>
      <c r="I87" s="33"/>
      <c r="J87" s="66"/>
      <c r="K87" s="68"/>
      <c r="L87" s="33"/>
      <c r="M87" s="66"/>
      <c r="N87" s="68"/>
      <c r="O87" s="33"/>
      <c r="P87" s="66"/>
      <c r="Q87" s="121"/>
      <c r="R87" s="119"/>
      <c r="S87" s="132"/>
      <c r="T87" s="121"/>
      <c r="U87" s="119"/>
      <c r="V87" s="132"/>
      <c r="W87" s="121">
        <v>9</v>
      </c>
      <c r="X87" s="119" t="s">
        <v>649</v>
      </c>
      <c r="Y87" s="195">
        <v>1</v>
      </c>
      <c r="Z87" s="316"/>
      <c r="AA87" s="315"/>
      <c r="AB87" s="290"/>
      <c r="AC87" s="316"/>
      <c r="AD87" s="381"/>
      <c r="AE87" s="385"/>
      <c r="AF87" s="292"/>
      <c r="AG87" s="6"/>
      <c r="AH87" s="6"/>
      <c r="AI87" s="6"/>
      <c r="AJ87" s="6"/>
      <c r="AK87" s="6"/>
      <c r="AL87" s="6"/>
      <c r="HN87" s="8"/>
      <c r="HO87" s="8"/>
      <c r="HP87"/>
      <c r="HQ87"/>
      <c r="HR87"/>
      <c r="HS87"/>
      <c r="HT87"/>
    </row>
    <row r="88" spans="1:228" ht="30.75" customHeight="1" hidden="1">
      <c r="A88" s="98"/>
      <c r="B88" s="301"/>
      <c r="AC88" s="367"/>
      <c r="AD88" s="367"/>
      <c r="AE88" s="349"/>
      <c r="AF88" s="292"/>
      <c r="AG88" s="6"/>
      <c r="AH88" s="6"/>
      <c r="AI88" s="6"/>
      <c r="AJ88" s="6"/>
      <c r="AK88" s="6"/>
      <c r="AL88" s="6"/>
      <c r="HN88" s="8"/>
      <c r="HO88" s="8"/>
      <c r="HP88"/>
      <c r="HQ88"/>
      <c r="HR88"/>
      <c r="HS88"/>
      <c r="HT88"/>
    </row>
    <row r="89" spans="1:228" ht="30.75" customHeight="1" hidden="1">
      <c r="A89" s="98"/>
      <c r="B89" s="301"/>
      <c r="AC89" s="367"/>
      <c r="AD89" s="367"/>
      <c r="AE89" s="349"/>
      <c r="AF89" s="292"/>
      <c r="AG89" s="6"/>
      <c r="AH89" s="6"/>
      <c r="AI89" s="6"/>
      <c r="AJ89" s="6"/>
      <c r="AK89" s="6"/>
      <c r="AL89" s="6"/>
      <c r="HN89" s="8"/>
      <c r="HO89" s="8"/>
      <c r="HP89"/>
      <c r="HQ89"/>
      <c r="HR89"/>
      <c r="HS89"/>
      <c r="HT89"/>
    </row>
    <row r="90" spans="1:228" ht="30" customHeight="1" hidden="1">
      <c r="A90" s="98"/>
      <c r="B90" s="301"/>
      <c r="AC90" s="367"/>
      <c r="AD90" s="367"/>
      <c r="AE90" s="349"/>
      <c r="AF90" s="292"/>
      <c r="AG90" s="6"/>
      <c r="AH90" s="6"/>
      <c r="AI90" s="6"/>
      <c r="AJ90" s="6"/>
      <c r="AK90" s="6"/>
      <c r="AL90" s="6"/>
      <c r="HP90" s="8"/>
      <c r="HQ90" s="8"/>
      <c r="HR90"/>
      <c r="HS90"/>
      <c r="HT90"/>
    </row>
    <row r="91" spans="1:228" ht="30.75" customHeight="1" hidden="1">
      <c r="A91" s="98"/>
      <c r="B91" s="301"/>
      <c r="AC91" s="367"/>
      <c r="AD91" s="367"/>
      <c r="AE91" s="349"/>
      <c r="AF91" s="292"/>
      <c r="AG91" s="6"/>
      <c r="AH91" s="6"/>
      <c r="AI91" s="6"/>
      <c r="AJ91" s="6"/>
      <c r="AK91" s="6"/>
      <c r="AL91" s="6"/>
      <c r="HP91" s="8"/>
      <c r="HQ91" s="8"/>
      <c r="HR91"/>
      <c r="HS91"/>
      <c r="HT91"/>
    </row>
    <row r="92" spans="1:228" ht="30" customHeight="1" hidden="1">
      <c r="A92" s="98"/>
      <c r="B92" s="301"/>
      <c r="AC92" s="367"/>
      <c r="AD92" s="367"/>
      <c r="AE92" s="349"/>
      <c r="AF92" s="292"/>
      <c r="AG92" s="6"/>
      <c r="AH92" s="6"/>
      <c r="AI92" s="6"/>
      <c r="AJ92" s="6"/>
      <c r="AK92" s="6"/>
      <c r="AL92" s="6"/>
      <c r="HP92" s="8"/>
      <c r="HQ92" s="8"/>
      <c r="HR92"/>
      <c r="HS92"/>
      <c r="HT92"/>
    </row>
    <row r="93" spans="1:228" ht="30" customHeight="1" hidden="1" thickBot="1">
      <c r="A93" s="98"/>
      <c r="B93" s="301"/>
      <c r="C93" s="296"/>
      <c r="D93" s="182"/>
      <c r="E93" s="68"/>
      <c r="F93" s="33"/>
      <c r="G93" s="66"/>
      <c r="H93" s="68"/>
      <c r="I93" s="33"/>
      <c r="J93" s="66"/>
      <c r="K93" s="68"/>
      <c r="L93" s="33"/>
      <c r="M93" s="66"/>
      <c r="N93" s="68"/>
      <c r="O93" s="33"/>
      <c r="P93" s="66"/>
      <c r="Q93" s="121"/>
      <c r="R93" s="119"/>
      <c r="S93" s="132"/>
      <c r="T93" s="121"/>
      <c r="U93" s="119"/>
      <c r="V93" s="132"/>
      <c r="W93" s="121"/>
      <c r="X93" s="119"/>
      <c r="Y93" s="195"/>
      <c r="Z93" s="316"/>
      <c r="AA93" s="315"/>
      <c r="AB93" s="291"/>
      <c r="AC93" s="316"/>
      <c r="AD93" s="381"/>
      <c r="AE93" s="385"/>
      <c r="AF93" s="292"/>
      <c r="AG93" s="6"/>
      <c r="AH93" s="6"/>
      <c r="AI93" s="6"/>
      <c r="AJ93" s="6"/>
      <c r="AK93" s="6"/>
      <c r="AL93" s="6"/>
      <c r="HP93" s="8"/>
      <c r="HQ93" s="8"/>
      <c r="HR93"/>
      <c r="HS93"/>
      <c r="HT93"/>
    </row>
    <row r="94" spans="1:228" ht="28.5" customHeight="1" thickBot="1">
      <c r="A94" s="98"/>
      <c r="B94" s="301"/>
      <c r="C94" s="296" t="s">
        <v>764</v>
      </c>
      <c r="D94" s="182">
        <v>2</v>
      </c>
      <c r="E94" s="68"/>
      <c r="F94" s="33"/>
      <c r="G94" s="66"/>
      <c r="H94" s="68"/>
      <c r="I94" s="33"/>
      <c r="J94" s="66"/>
      <c r="K94" s="68"/>
      <c r="L94" s="33"/>
      <c r="M94" s="66"/>
      <c r="N94" s="68"/>
      <c r="O94" s="33"/>
      <c r="P94" s="66"/>
      <c r="Q94" s="121"/>
      <c r="R94" s="119"/>
      <c r="S94" s="132"/>
      <c r="T94" s="121"/>
      <c r="U94" s="119"/>
      <c r="V94" s="132"/>
      <c r="W94" s="121"/>
      <c r="X94" s="119"/>
      <c r="Y94" s="195"/>
      <c r="Z94" s="316">
        <v>18</v>
      </c>
      <c r="AA94" s="315" t="s">
        <v>294</v>
      </c>
      <c r="AB94" s="291">
        <v>2</v>
      </c>
      <c r="AC94" s="316"/>
      <c r="AD94" s="381"/>
      <c r="AE94" s="385"/>
      <c r="AF94" s="349"/>
      <c r="AK94" s="6"/>
      <c r="HP94" s="8"/>
      <c r="HQ94" s="8"/>
      <c r="HR94"/>
      <c r="HS94"/>
      <c r="HT94"/>
    </row>
    <row r="95" spans="1:228" ht="0.75" customHeight="1" hidden="1">
      <c r="A95" s="382"/>
      <c r="AF95" s="364"/>
      <c r="AK95" s="6"/>
      <c r="HP95" s="8"/>
      <c r="HQ95" s="8"/>
      <c r="HR95"/>
      <c r="HS95"/>
      <c r="HT95"/>
    </row>
    <row r="96" spans="1:32" ht="16.5" hidden="1">
      <c r="A96" s="382"/>
      <c r="AF96" s="364"/>
    </row>
    <row r="97" spans="1:32" ht="30" customHeight="1">
      <c r="A97" s="382"/>
      <c r="C97" s="296" t="s">
        <v>834</v>
      </c>
      <c r="D97" s="149">
        <v>1</v>
      </c>
      <c r="E97" s="121"/>
      <c r="F97" s="119"/>
      <c r="G97" s="120"/>
      <c r="H97" s="121"/>
      <c r="I97" s="119"/>
      <c r="J97" s="132"/>
      <c r="K97" s="121"/>
      <c r="L97" s="119"/>
      <c r="M97" s="132"/>
      <c r="N97" s="121"/>
      <c r="O97" s="119"/>
      <c r="P97" s="132"/>
      <c r="Q97" s="121"/>
      <c r="R97" s="119"/>
      <c r="S97" s="132"/>
      <c r="T97" s="121"/>
      <c r="U97" s="119"/>
      <c r="V97" s="132"/>
      <c r="W97" s="121"/>
      <c r="X97" s="119"/>
      <c r="Y97" s="132"/>
      <c r="Z97" s="121"/>
      <c r="AA97" s="119"/>
      <c r="AB97" s="132"/>
      <c r="AC97" s="121">
        <v>12</v>
      </c>
      <c r="AD97" s="119" t="s">
        <v>835</v>
      </c>
      <c r="AE97" s="132">
        <v>1</v>
      </c>
      <c r="AF97" s="364"/>
    </row>
    <row r="98" spans="3:4" ht="15">
      <c r="C98" s="1"/>
      <c r="D98" s="1"/>
    </row>
    <row r="99" spans="3:4" ht="15">
      <c r="C99" s="1"/>
      <c r="D99" s="1"/>
    </row>
    <row r="100" spans="3:4" ht="15">
      <c r="C100" s="1"/>
      <c r="D100" s="1"/>
    </row>
  </sheetData>
  <sheetProtection/>
  <mergeCells count="23">
    <mergeCell ref="B78:B84"/>
    <mergeCell ref="E1:G1"/>
    <mergeCell ref="H1:J1"/>
    <mergeCell ref="B71:B77"/>
    <mergeCell ref="AA77:AB77"/>
    <mergeCell ref="Q1:S1"/>
    <mergeCell ref="AG77:AH77"/>
    <mergeCell ref="K1:M1"/>
    <mergeCell ref="AI77:AJ77"/>
    <mergeCell ref="AC77:AD77"/>
    <mergeCell ref="AL1:AL70"/>
    <mergeCell ref="AL71:AL77"/>
    <mergeCell ref="AE77:AF77"/>
    <mergeCell ref="AM1:AM2"/>
    <mergeCell ref="B1:B70"/>
    <mergeCell ref="C1:D1"/>
    <mergeCell ref="N1:P1"/>
    <mergeCell ref="AI1:AK1"/>
    <mergeCell ref="T1:V1"/>
    <mergeCell ref="Z1:AB1"/>
    <mergeCell ref="W1:Y1"/>
    <mergeCell ref="AC1:AE1"/>
    <mergeCell ref="AF1:AH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64"/>
  <sheetViews>
    <sheetView workbookViewId="0" topLeftCell="A1">
      <selection activeCell="AG16" sqref="AG16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39.7109375" style="2" customWidth="1"/>
    <col min="4" max="4" width="3.7109375" style="2" customWidth="1"/>
    <col min="5" max="5" width="3.57421875" style="6" customWidth="1"/>
    <col min="6" max="6" width="6.8515625" style="6" customWidth="1"/>
    <col min="7" max="7" width="3.57421875" style="6" customWidth="1"/>
    <col min="8" max="8" width="4.00390625" style="6" customWidth="1"/>
    <col min="9" max="9" width="6.140625" style="6" customWidth="1"/>
    <col min="10" max="10" width="3.140625" style="6" bestFit="1" customWidth="1"/>
    <col min="11" max="11" width="3.00390625" style="6" customWidth="1"/>
    <col min="12" max="12" width="5.7109375" style="6" customWidth="1"/>
    <col min="13" max="13" width="3.140625" style="6" bestFit="1" customWidth="1"/>
    <col min="14" max="14" width="3.28125" style="6" customWidth="1"/>
    <col min="15" max="15" width="5.57421875" style="6" customWidth="1"/>
    <col min="16" max="16" width="3.57421875" style="6" customWidth="1"/>
    <col min="17" max="17" width="3.421875" style="7" customWidth="1"/>
    <col min="18" max="18" width="5.57421875" style="7" bestFit="1" customWidth="1"/>
    <col min="19" max="19" width="3.140625" style="7" bestFit="1" customWidth="1"/>
    <col min="20" max="20" width="3.00390625" style="7" customWidth="1"/>
    <col min="21" max="21" width="6.00390625" style="7" customWidth="1"/>
    <col min="22" max="22" width="3.8515625" style="7" customWidth="1"/>
    <col min="23" max="23" width="3.140625" style="7" customWidth="1"/>
    <col min="24" max="24" width="5.421875" style="7" customWidth="1"/>
    <col min="25" max="25" width="2.57421875" style="7" customWidth="1"/>
    <col min="26" max="26" width="3.7109375" style="7" customWidth="1"/>
    <col min="27" max="27" width="5.28125" style="7" customWidth="1"/>
    <col min="28" max="28" width="2.7109375" style="7" customWidth="1"/>
    <col min="29" max="29" width="2.8515625" style="7" customWidth="1"/>
    <col min="30" max="30" width="5.140625" style="7" customWidth="1"/>
    <col min="31" max="31" width="3.5742187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94"/>
      <c r="B1" s="408" t="s">
        <v>405</v>
      </c>
      <c r="C1" s="409" t="s">
        <v>159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08"/>
      <c r="C2" s="96" t="s">
        <v>36</v>
      </c>
      <c r="D2" s="92" t="s">
        <v>81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29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1" t="s">
        <v>31</v>
      </c>
      <c r="Y2" s="64" t="s">
        <v>30</v>
      </c>
      <c r="Z2" s="63" t="s">
        <v>29</v>
      </c>
      <c r="AA2" s="11" t="s">
        <v>31</v>
      </c>
      <c r="AB2" s="64" t="s">
        <v>30</v>
      </c>
      <c r="AC2" s="90" t="s">
        <v>32</v>
      </c>
      <c r="AD2" s="11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39" ht="20.25" customHeight="1">
      <c r="A3" s="97">
        <v>1</v>
      </c>
      <c r="B3" s="408"/>
      <c r="C3" s="335" t="s">
        <v>678</v>
      </c>
      <c r="D3" s="147">
        <f>SUM(G3+J3+M3+P3+S3+V3+Y3+AB3+AE12+AH12+AK12)</f>
        <v>13</v>
      </c>
      <c r="E3" s="68"/>
      <c r="F3" s="38"/>
      <c r="G3" s="66"/>
      <c r="H3" s="68"/>
      <c r="I3" s="38"/>
      <c r="J3" s="66"/>
      <c r="K3" s="121">
        <v>1</v>
      </c>
      <c r="L3" s="119" t="s">
        <v>300</v>
      </c>
      <c r="M3" s="132">
        <v>3</v>
      </c>
      <c r="N3" s="121">
        <v>1</v>
      </c>
      <c r="O3" s="119" t="s">
        <v>404</v>
      </c>
      <c r="P3" s="132">
        <v>3</v>
      </c>
      <c r="Q3" s="68">
        <v>1</v>
      </c>
      <c r="R3" s="38" t="s">
        <v>459</v>
      </c>
      <c r="S3" s="132">
        <v>3</v>
      </c>
      <c r="T3" s="68">
        <v>2</v>
      </c>
      <c r="U3" s="38" t="s">
        <v>566</v>
      </c>
      <c r="V3" s="107">
        <v>4</v>
      </c>
      <c r="W3" s="68"/>
      <c r="X3" s="38"/>
      <c r="Y3" s="66"/>
      <c r="Z3" s="68"/>
      <c r="AA3" s="38"/>
      <c r="AB3" s="132"/>
      <c r="AC3" s="68"/>
      <c r="AD3" s="38"/>
      <c r="AE3" s="132"/>
      <c r="AF3" s="82"/>
      <c r="AG3" s="39"/>
      <c r="AH3" s="69"/>
      <c r="AI3" s="68"/>
      <c r="AJ3" s="38"/>
      <c r="AK3" s="66"/>
      <c r="AL3" s="424"/>
      <c r="AM3" s="17"/>
    </row>
    <row r="4" spans="1:41" ht="20.25" customHeight="1">
      <c r="A4" s="97">
        <v>2</v>
      </c>
      <c r="B4" s="408"/>
      <c r="C4" s="335" t="s">
        <v>305</v>
      </c>
      <c r="D4" s="147">
        <f>SUM(G4+J4+M4+P4+S4+V4+Y4+AB4+AE4+AH11+AK11)</f>
        <v>10</v>
      </c>
      <c r="E4" s="68"/>
      <c r="F4" s="38"/>
      <c r="G4" s="66"/>
      <c r="H4" s="121">
        <v>5</v>
      </c>
      <c r="I4" s="119" t="s">
        <v>172</v>
      </c>
      <c r="J4" s="132">
        <v>1</v>
      </c>
      <c r="K4" s="121">
        <v>3</v>
      </c>
      <c r="L4" s="119" t="s">
        <v>303</v>
      </c>
      <c r="M4" s="132">
        <v>1</v>
      </c>
      <c r="N4" s="121">
        <v>2</v>
      </c>
      <c r="O4" s="119" t="s">
        <v>381</v>
      </c>
      <c r="P4" s="132">
        <v>2</v>
      </c>
      <c r="Q4" s="68">
        <v>2</v>
      </c>
      <c r="R4" s="38" t="s">
        <v>460</v>
      </c>
      <c r="S4" s="132">
        <v>2</v>
      </c>
      <c r="T4" s="68">
        <v>3</v>
      </c>
      <c r="U4" s="38" t="s">
        <v>368</v>
      </c>
      <c r="V4" s="107">
        <v>3</v>
      </c>
      <c r="W4" s="68"/>
      <c r="X4" s="38"/>
      <c r="Y4" s="66"/>
      <c r="Z4" s="68"/>
      <c r="AA4" s="38"/>
      <c r="AB4" s="132"/>
      <c r="AC4" s="68">
        <v>3</v>
      </c>
      <c r="AD4" s="38" t="s">
        <v>799</v>
      </c>
      <c r="AE4" s="132">
        <v>1</v>
      </c>
      <c r="AF4" s="68"/>
      <c r="AG4" s="38"/>
      <c r="AH4" s="69"/>
      <c r="AI4" s="68"/>
      <c r="AJ4" s="38"/>
      <c r="AK4" s="69"/>
      <c r="AL4" s="424"/>
      <c r="AM4" s="17"/>
      <c r="AN4" s="12"/>
      <c r="AO4" s="12"/>
    </row>
    <row r="5" spans="1:41" ht="20.25" customHeight="1">
      <c r="A5" s="97">
        <v>3</v>
      </c>
      <c r="B5" s="408"/>
      <c r="C5" s="335" t="s">
        <v>166</v>
      </c>
      <c r="D5" s="147">
        <f>SUM(G5+J5+M5+P5+S5+V5+Y5+AB5+AE7+AH7+AK7)</f>
        <v>8</v>
      </c>
      <c r="E5" s="68"/>
      <c r="F5" s="38"/>
      <c r="G5" s="66"/>
      <c r="H5" s="121">
        <v>2</v>
      </c>
      <c r="I5" s="119" t="s">
        <v>165</v>
      </c>
      <c r="J5" s="132">
        <v>4</v>
      </c>
      <c r="K5" s="68"/>
      <c r="L5" s="38"/>
      <c r="M5" s="107"/>
      <c r="N5" s="68"/>
      <c r="O5" s="38"/>
      <c r="P5" s="66"/>
      <c r="Q5" s="68"/>
      <c r="R5" s="38"/>
      <c r="S5" s="66"/>
      <c r="T5" s="68"/>
      <c r="U5" s="38"/>
      <c r="V5" s="66"/>
      <c r="W5" s="68"/>
      <c r="X5" s="38"/>
      <c r="Y5" s="66"/>
      <c r="Z5" s="68">
        <v>1</v>
      </c>
      <c r="AA5" s="38" t="s">
        <v>628</v>
      </c>
      <c r="AB5" s="132">
        <v>4</v>
      </c>
      <c r="AC5" s="68"/>
      <c r="AD5" s="38"/>
      <c r="AE5" s="132"/>
      <c r="AF5" s="68"/>
      <c r="AG5" s="38"/>
      <c r="AH5" s="66"/>
      <c r="AI5" s="68"/>
      <c r="AJ5" s="38"/>
      <c r="AK5" s="66"/>
      <c r="AL5" s="424"/>
      <c r="AM5" s="17"/>
      <c r="AN5" s="12"/>
      <c r="AO5" s="12"/>
    </row>
    <row r="6" spans="1:41" ht="20.25" customHeight="1">
      <c r="A6" s="97">
        <v>4</v>
      </c>
      <c r="B6" s="408"/>
      <c r="C6" s="143" t="s">
        <v>793</v>
      </c>
      <c r="D6" s="147">
        <f>SUM(G6+J6+M6+P6+S6+V6+Y6+AB6+AE6+AH17+AK17)</f>
        <v>5</v>
      </c>
      <c r="E6" s="70"/>
      <c r="F6" s="228"/>
      <c r="G6" s="116"/>
      <c r="H6" s="68"/>
      <c r="I6" s="33"/>
      <c r="J6" s="66"/>
      <c r="K6" s="65"/>
      <c r="L6" s="36"/>
      <c r="M6" s="178"/>
      <c r="N6" s="68"/>
      <c r="O6" s="33"/>
      <c r="P6" s="66"/>
      <c r="Q6" s="68"/>
      <c r="R6" s="38"/>
      <c r="S6" s="66"/>
      <c r="T6" s="68">
        <v>1</v>
      </c>
      <c r="U6" s="38" t="s">
        <v>565</v>
      </c>
      <c r="V6" s="107">
        <v>5</v>
      </c>
      <c r="W6" s="68"/>
      <c r="X6" s="38"/>
      <c r="Y6" s="66"/>
      <c r="Z6" s="68"/>
      <c r="AA6" s="38"/>
      <c r="AB6" s="132"/>
      <c r="AC6" s="68"/>
      <c r="AD6" s="38"/>
      <c r="AE6" s="132"/>
      <c r="AF6" s="68"/>
      <c r="AG6" s="119"/>
      <c r="AH6" s="69"/>
      <c r="AI6" s="68"/>
      <c r="AJ6" s="38"/>
      <c r="AK6" s="66"/>
      <c r="AL6" s="424"/>
      <c r="AM6" s="15"/>
      <c r="AN6" s="41"/>
      <c r="AO6" s="12"/>
    </row>
    <row r="7" spans="1:41" ht="20.25" customHeight="1">
      <c r="A7" s="97">
        <v>4</v>
      </c>
      <c r="B7" s="408"/>
      <c r="C7" s="158" t="s">
        <v>169</v>
      </c>
      <c r="D7" s="147">
        <v>5</v>
      </c>
      <c r="E7" s="68"/>
      <c r="F7" s="38"/>
      <c r="G7" s="107"/>
      <c r="H7" s="121">
        <v>1</v>
      </c>
      <c r="I7" s="119" t="s">
        <v>164</v>
      </c>
      <c r="J7" s="132">
        <v>5</v>
      </c>
      <c r="K7" s="68"/>
      <c r="L7" s="38"/>
      <c r="M7" s="107"/>
      <c r="N7" s="68"/>
      <c r="O7" s="38"/>
      <c r="P7" s="66"/>
      <c r="Q7" s="68"/>
      <c r="R7" s="38"/>
      <c r="S7" s="66"/>
      <c r="T7" s="68"/>
      <c r="U7" s="38"/>
      <c r="V7" s="66"/>
      <c r="W7" s="68"/>
      <c r="X7" s="38"/>
      <c r="Y7" s="66"/>
      <c r="Z7" s="68"/>
      <c r="AA7" s="38"/>
      <c r="AB7" s="132"/>
      <c r="AC7" s="68"/>
      <c r="AD7" s="38"/>
      <c r="AE7" s="132"/>
      <c r="AF7" s="68"/>
      <c r="AG7" s="119"/>
      <c r="AH7" s="66"/>
      <c r="AI7" s="68"/>
      <c r="AJ7" s="38"/>
      <c r="AK7" s="66"/>
      <c r="AL7" s="424"/>
      <c r="AM7" s="15"/>
      <c r="AN7" s="12"/>
      <c r="AO7" s="12"/>
    </row>
    <row r="8" spans="1:41" ht="20.25" customHeight="1" thickBot="1">
      <c r="A8" s="97">
        <v>6</v>
      </c>
      <c r="B8" s="408"/>
      <c r="C8" s="143" t="s">
        <v>611</v>
      </c>
      <c r="D8" s="289">
        <v>4</v>
      </c>
      <c r="E8" s="75"/>
      <c r="F8" s="76"/>
      <c r="G8" s="77"/>
      <c r="H8" s="75"/>
      <c r="I8" s="76"/>
      <c r="J8" s="77"/>
      <c r="K8" s="75"/>
      <c r="L8" s="76"/>
      <c r="M8" s="77"/>
      <c r="N8" s="75"/>
      <c r="O8" s="76"/>
      <c r="P8" s="77"/>
      <c r="Q8" s="75"/>
      <c r="R8" s="76"/>
      <c r="S8" s="77"/>
      <c r="T8" s="75"/>
      <c r="U8" s="76"/>
      <c r="V8" s="195"/>
      <c r="W8" s="75">
        <v>1</v>
      </c>
      <c r="X8" s="76" t="s">
        <v>612</v>
      </c>
      <c r="Y8" s="195">
        <v>1</v>
      </c>
      <c r="Z8" s="68">
        <v>2</v>
      </c>
      <c r="AA8" s="38" t="s">
        <v>614</v>
      </c>
      <c r="AB8" s="132">
        <v>3</v>
      </c>
      <c r="AC8" s="68"/>
      <c r="AD8" s="38"/>
      <c r="AE8" s="132"/>
      <c r="AF8" s="68"/>
      <c r="AG8" s="38"/>
      <c r="AH8" s="66"/>
      <c r="AI8" s="68"/>
      <c r="AJ8" s="38"/>
      <c r="AK8" s="66"/>
      <c r="AL8" s="424"/>
      <c r="AM8" s="15"/>
      <c r="AN8" s="12"/>
      <c r="AO8" s="12"/>
    </row>
    <row r="9" spans="1:41" ht="20.25" customHeight="1" hidden="1">
      <c r="A9" s="97"/>
      <c r="B9" s="408"/>
      <c r="C9" s="319"/>
      <c r="D9" s="319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48"/>
      <c r="AF9" s="68"/>
      <c r="AG9" s="38"/>
      <c r="AH9" s="69"/>
      <c r="AI9" s="68"/>
      <c r="AJ9" s="38"/>
      <c r="AK9" s="69"/>
      <c r="AL9" s="424"/>
      <c r="AM9" s="15"/>
      <c r="AN9" s="12"/>
      <c r="AO9" s="12"/>
    </row>
    <row r="10" spans="1:41" ht="20.25" customHeight="1">
      <c r="A10" s="97">
        <v>7</v>
      </c>
      <c r="B10" s="408"/>
      <c r="C10" s="143" t="s">
        <v>168</v>
      </c>
      <c r="D10" s="147">
        <f>SUM(G10+J10+M10+P10+S10+V10+Y10+AB10+AE10+AH9+AK9)</f>
        <v>3</v>
      </c>
      <c r="E10" s="68"/>
      <c r="F10" s="38"/>
      <c r="G10" s="66"/>
      <c r="H10" s="121">
        <v>3</v>
      </c>
      <c r="I10" s="119" t="s">
        <v>167</v>
      </c>
      <c r="J10" s="132">
        <v>3</v>
      </c>
      <c r="K10" s="65"/>
      <c r="L10" s="61"/>
      <c r="M10" s="178"/>
      <c r="N10" s="68"/>
      <c r="O10" s="38"/>
      <c r="P10" s="66"/>
      <c r="Q10" s="68"/>
      <c r="R10" s="38"/>
      <c r="S10" s="66"/>
      <c r="T10" s="68"/>
      <c r="U10" s="38"/>
      <c r="V10" s="66"/>
      <c r="W10" s="68"/>
      <c r="X10" s="38"/>
      <c r="Y10" s="66"/>
      <c r="Z10" s="68"/>
      <c r="AA10" s="38"/>
      <c r="AB10" s="132"/>
      <c r="AC10" s="68"/>
      <c r="AD10" s="38"/>
      <c r="AE10" s="132"/>
      <c r="AF10" s="68"/>
      <c r="AG10" s="38"/>
      <c r="AH10" s="69"/>
      <c r="AI10" s="68"/>
      <c r="AJ10" s="38"/>
      <c r="AK10" s="69"/>
      <c r="AL10" s="424"/>
      <c r="AM10" s="15"/>
      <c r="AN10" s="12"/>
      <c r="AO10" s="12"/>
    </row>
    <row r="11" spans="1:41" ht="20.25" customHeight="1" hidden="1">
      <c r="A11" s="97"/>
      <c r="B11" s="408"/>
      <c r="AE11" s="349"/>
      <c r="AF11" s="68"/>
      <c r="AG11" s="38"/>
      <c r="AH11" s="69"/>
      <c r="AI11" s="82"/>
      <c r="AJ11" s="38"/>
      <c r="AK11" s="69"/>
      <c r="AL11" s="424"/>
      <c r="AM11" s="15"/>
      <c r="AN11" s="12"/>
      <c r="AO11" s="12"/>
    </row>
    <row r="12" spans="1:41" ht="20.25" customHeight="1" hidden="1">
      <c r="A12" s="97"/>
      <c r="B12" s="408"/>
      <c r="AC12" s="68"/>
      <c r="AD12" s="38"/>
      <c r="AE12" s="132"/>
      <c r="AF12" s="68"/>
      <c r="AG12" s="38"/>
      <c r="AH12" s="69"/>
      <c r="AI12" s="68"/>
      <c r="AJ12" s="38"/>
      <c r="AK12" s="69"/>
      <c r="AL12" s="424"/>
      <c r="AM12" s="15"/>
      <c r="AN12" s="12"/>
      <c r="AO12" s="12"/>
    </row>
    <row r="13" spans="1:41" ht="20.25" customHeight="1">
      <c r="A13" s="97">
        <v>7</v>
      </c>
      <c r="B13" s="408"/>
      <c r="C13" s="143" t="s">
        <v>301</v>
      </c>
      <c r="D13" s="147">
        <f aca="true" t="shared" si="0" ref="D13:D40">SUM(G13+J13+M13+P13+S13+V13+Y13+AB13+AE13+AH13+AK13)</f>
        <v>3</v>
      </c>
      <c r="E13" s="68"/>
      <c r="F13" s="38"/>
      <c r="G13" s="66"/>
      <c r="H13" s="68"/>
      <c r="I13" s="38"/>
      <c r="J13" s="66"/>
      <c r="K13" s="121">
        <v>2</v>
      </c>
      <c r="L13" s="119" t="s">
        <v>302</v>
      </c>
      <c r="M13" s="132">
        <v>2</v>
      </c>
      <c r="N13" s="121"/>
      <c r="O13" s="119"/>
      <c r="P13" s="132"/>
      <c r="Q13" s="68"/>
      <c r="R13" s="38"/>
      <c r="S13" s="132"/>
      <c r="T13" s="68"/>
      <c r="U13" s="38"/>
      <c r="V13" s="107"/>
      <c r="W13" s="68"/>
      <c r="X13" s="38"/>
      <c r="Y13" s="66"/>
      <c r="Z13" s="68">
        <v>4</v>
      </c>
      <c r="AA13" s="38" t="s">
        <v>677</v>
      </c>
      <c r="AB13" s="132">
        <v>1</v>
      </c>
      <c r="AC13" s="68"/>
      <c r="AD13" s="38"/>
      <c r="AE13" s="132"/>
      <c r="AF13" s="68"/>
      <c r="AG13" s="38"/>
      <c r="AH13" s="69"/>
      <c r="AI13" s="82"/>
      <c r="AJ13" s="38"/>
      <c r="AK13" s="69"/>
      <c r="AL13" s="424"/>
      <c r="AM13" s="15"/>
      <c r="AN13" s="12"/>
      <c r="AO13" s="12"/>
    </row>
    <row r="14" spans="1:41" ht="20.25" customHeight="1">
      <c r="A14" s="97">
        <v>7</v>
      </c>
      <c r="B14" s="408"/>
      <c r="C14" s="159" t="s">
        <v>120</v>
      </c>
      <c r="D14" s="146">
        <v>3</v>
      </c>
      <c r="E14" s="118">
        <v>1</v>
      </c>
      <c r="F14" s="119" t="s">
        <v>118</v>
      </c>
      <c r="G14" s="132">
        <v>3</v>
      </c>
      <c r="H14" s="68"/>
      <c r="I14" s="38"/>
      <c r="J14" s="66"/>
      <c r="K14" s="68"/>
      <c r="L14" s="38"/>
      <c r="M14" s="107"/>
      <c r="N14" s="68"/>
      <c r="O14" s="38"/>
      <c r="P14" s="66"/>
      <c r="Q14" s="68"/>
      <c r="R14" s="38"/>
      <c r="S14" s="66"/>
      <c r="T14" s="68"/>
      <c r="U14" s="38"/>
      <c r="V14" s="69"/>
      <c r="W14" s="78"/>
      <c r="X14" s="40"/>
      <c r="Y14" s="83"/>
      <c r="Z14" s="68"/>
      <c r="AA14" s="38"/>
      <c r="AB14" s="66"/>
      <c r="AC14" s="68"/>
      <c r="AD14" s="38"/>
      <c r="AE14" s="132"/>
      <c r="AF14" s="68"/>
      <c r="AG14" s="38"/>
      <c r="AH14" s="69"/>
      <c r="AI14" s="82"/>
      <c r="AJ14" s="38"/>
      <c r="AK14" s="69"/>
      <c r="AL14" s="424"/>
      <c r="AM14" s="15"/>
      <c r="AN14" s="12"/>
      <c r="AO14" s="12"/>
    </row>
    <row r="15" spans="1:41" ht="20.25" customHeight="1">
      <c r="A15" s="97">
        <v>7</v>
      </c>
      <c r="B15" s="408"/>
      <c r="C15" s="143" t="s">
        <v>794</v>
      </c>
      <c r="D15" s="146">
        <v>3</v>
      </c>
      <c r="E15" s="68"/>
      <c r="F15" s="38"/>
      <c r="G15" s="69"/>
      <c r="H15" s="68"/>
      <c r="I15" s="38"/>
      <c r="J15" s="69"/>
      <c r="K15" s="68"/>
      <c r="L15" s="38"/>
      <c r="M15" s="69"/>
      <c r="N15" s="68"/>
      <c r="O15" s="38"/>
      <c r="P15" s="69"/>
      <c r="Q15" s="68"/>
      <c r="R15" s="38"/>
      <c r="S15" s="69"/>
      <c r="T15" s="68"/>
      <c r="U15" s="38"/>
      <c r="V15" s="74"/>
      <c r="W15" s="86"/>
      <c r="X15" s="46"/>
      <c r="Y15" s="85"/>
      <c r="Z15" s="68"/>
      <c r="AA15" s="38"/>
      <c r="AB15" s="66"/>
      <c r="AC15" s="68">
        <v>1</v>
      </c>
      <c r="AD15" s="38" t="s">
        <v>795</v>
      </c>
      <c r="AE15" s="132">
        <v>3</v>
      </c>
      <c r="AF15" s="68"/>
      <c r="AG15" s="38"/>
      <c r="AH15" s="69"/>
      <c r="AI15" s="82"/>
      <c r="AJ15" s="38"/>
      <c r="AK15" s="69"/>
      <c r="AL15" s="424"/>
      <c r="AM15" s="15"/>
      <c r="AN15" s="12"/>
      <c r="AO15" s="12"/>
    </row>
    <row r="16" spans="1:41" ht="20.25" customHeight="1">
      <c r="A16" s="97"/>
      <c r="B16" s="408"/>
      <c r="C16" s="158" t="s">
        <v>461</v>
      </c>
      <c r="D16" s="147">
        <f t="shared" si="0"/>
        <v>1</v>
      </c>
      <c r="E16" s="70"/>
      <c r="F16" s="13"/>
      <c r="G16" s="116"/>
      <c r="H16" s="68"/>
      <c r="I16" s="33"/>
      <c r="J16" s="66"/>
      <c r="K16" s="65"/>
      <c r="L16" s="36"/>
      <c r="M16" s="178"/>
      <c r="N16" s="68"/>
      <c r="O16" s="33"/>
      <c r="P16" s="66"/>
      <c r="Q16" s="68">
        <v>3</v>
      </c>
      <c r="R16" s="38" t="s">
        <v>459</v>
      </c>
      <c r="S16" s="132">
        <v>1</v>
      </c>
      <c r="T16" s="68"/>
      <c r="U16" s="38"/>
      <c r="V16" s="107"/>
      <c r="W16" s="68"/>
      <c r="X16" s="38"/>
      <c r="Y16" s="66"/>
      <c r="Z16" s="68"/>
      <c r="AA16" s="38"/>
      <c r="AB16" s="132"/>
      <c r="AC16" s="68"/>
      <c r="AD16" s="38"/>
      <c r="AE16" s="132"/>
      <c r="AF16" s="68"/>
      <c r="AG16" s="38"/>
      <c r="AH16" s="69"/>
      <c r="AI16" s="82"/>
      <c r="AJ16" s="38"/>
      <c r="AK16" s="69"/>
      <c r="AL16" s="424"/>
      <c r="AM16" s="15"/>
      <c r="AN16" s="12"/>
      <c r="AO16" s="12"/>
    </row>
    <row r="17" spans="1:41" ht="20.25" customHeight="1">
      <c r="A17" s="97"/>
      <c r="B17" s="408"/>
      <c r="C17" s="143" t="s">
        <v>171</v>
      </c>
      <c r="D17" s="147">
        <v>2</v>
      </c>
      <c r="E17" s="68"/>
      <c r="F17" s="38"/>
      <c r="G17" s="66"/>
      <c r="H17" s="121">
        <v>4</v>
      </c>
      <c r="I17" s="119" t="s">
        <v>170</v>
      </c>
      <c r="J17" s="132">
        <v>2</v>
      </c>
      <c r="K17" s="68"/>
      <c r="L17" s="38"/>
      <c r="M17" s="107"/>
      <c r="N17" s="68"/>
      <c r="O17" s="38"/>
      <c r="P17" s="132"/>
      <c r="Q17" s="68"/>
      <c r="R17" s="38"/>
      <c r="S17" s="66"/>
      <c r="T17" s="68"/>
      <c r="U17" s="38"/>
      <c r="V17" s="66"/>
      <c r="W17" s="68"/>
      <c r="X17" s="38"/>
      <c r="Y17" s="66"/>
      <c r="Z17" s="68"/>
      <c r="AA17" s="38"/>
      <c r="AB17" s="132"/>
      <c r="AC17" s="68"/>
      <c r="AD17" s="38"/>
      <c r="AE17" s="349"/>
      <c r="AF17" s="68"/>
      <c r="AG17" s="38"/>
      <c r="AH17" s="69"/>
      <c r="AI17" s="82"/>
      <c r="AJ17" s="38"/>
      <c r="AK17" s="69"/>
      <c r="AL17" s="424"/>
      <c r="AM17" s="15"/>
      <c r="AN17" s="12"/>
      <c r="AO17" s="12"/>
    </row>
    <row r="18" spans="1:41" ht="20.25" customHeight="1">
      <c r="A18" s="97"/>
      <c r="B18" s="408"/>
      <c r="C18" s="143" t="s">
        <v>568</v>
      </c>
      <c r="D18" s="147">
        <f t="shared" si="0"/>
        <v>2</v>
      </c>
      <c r="E18" s="70"/>
      <c r="F18" s="13"/>
      <c r="G18" s="72"/>
      <c r="H18" s="67"/>
      <c r="I18" s="35"/>
      <c r="J18" s="69"/>
      <c r="K18" s="65"/>
      <c r="L18" s="36"/>
      <c r="M18" s="177"/>
      <c r="N18" s="68"/>
      <c r="O18" s="33"/>
      <c r="P18" s="69"/>
      <c r="Q18" s="68"/>
      <c r="R18" s="38"/>
      <c r="S18" s="66"/>
      <c r="T18" s="68">
        <v>4</v>
      </c>
      <c r="U18" s="38" t="s">
        <v>567</v>
      </c>
      <c r="V18" s="107">
        <v>2</v>
      </c>
      <c r="W18" s="82"/>
      <c r="X18" s="39"/>
      <c r="Y18" s="69"/>
      <c r="Z18" s="68"/>
      <c r="AA18" s="38"/>
      <c r="AB18" s="132"/>
      <c r="AC18" s="68"/>
      <c r="AD18" s="38"/>
      <c r="AE18" s="132"/>
      <c r="AF18" s="68"/>
      <c r="AG18" s="38"/>
      <c r="AH18" s="66"/>
      <c r="AI18" s="82"/>
      <c r="AJ18" s="38"/>
      <c r="AK18" s="69"/>
      <c r="AL18" s="424"/>
      <c r="AM18" s="15"/>
      <c r="AN18" s="12"/>
      <c r="AO18" s="12"/>
    </row>
    <row r="19" spans="1:41" ht="19.5" customHeight="1">
      <c r="A19" s="97"/>
      <c r="B19" s="408"/>
      <c r="C19" s="141" t="s">
        <v>796</v>
      </c>
      <c r="D19" s="145">
        <f t="shared" si="0"/>
        <v>1</v>
      </c>
      <c r="E19" s="70"/>
      <c r="F19" s="13"/>
      <c r="G19" s="72"/>
      <c r="H19" s="68"/>
      <c r="I19" s="33"/>
      <c r="J19" s="69"/>
      <c r="K19" s="65"/>
      <c r="L19" s="36"/>
      <c r="M19" s="177"/>
      <c r="N19" s="68"/>
      <c r="O19" s="33"/>
      <c r="P19" s="69"/>
      <c r="Q19" s="70"/>
      <c r="R19" s="13"/>
      <c r="S19" s="72"/>
      <c r="T19" s="68">
        <v>5</v>
      </c>
      <c r="U19" s="38" t="s">
        <v>569</v>
      </c>
      <c r="V19" s="107">
        <v>1</v>
      </c>
      <c r="W19" s="82"/>
      <c r="X19" s="39"/>
      <c r="Y19" s="69"/>
      <c r="Z19" s="68"/>
      <c r="AA19" s="38"/>
      <c r="AB19" s="132"/>
      <c r="AC19" s="68"/>
      <c r="AD19" s="38"/>
      <c r="AE19" s="132"/>
      <c r="AF19" s="68"/>
      <c r="AG19" s="38"/>
      <c r="AH19" s="69"/>
      <c r="AI19" s="82"/>
      <c r="AJ19" s="38"/>
      <c r="AK19" s="69"/>
      <c r="AL19" s="424"/>
      <c r="AM19" s="15"/>
      <c r="AN19" s="12"/>
      <c r="AO19" s="12"/>
    </row>
    <row r="20" spans="1:41" ht="20.25" customHeight="1" hidden="1">
      <c r="A20" s="97"/>
      <c r="B20" s="408"/>
      <c r="AE20" s="349"/>
      <c r="AF20" s="68"/>
      <c r="AG20" s="38"/>
      <c r="AH20" s="69"/>
      <c r="AI20" s="68"/>
      <c r="AJ20" s="38"/>
      <c r="AK20" s="69"/>
      <c r="AL20" s="424"/>
      <c r="AM20" s="15"/>
      <c r="AN20" s="12"/>
      <c r="AO20" s="12"/>
    </row>
    <row r="21" spans="1:41" ht="20.25" customHeight="1">
      <c r="A21" s="97"/>
      <c r="B21" s="408"/>
      <c r="C21" s="143" t="s">
        <v>679</v>
      </c>
      <c r="D21" s="145">
        <f t="shared" si="0"/>
        <v>2</v>
      </c>
      <c r="E21" s="73"/>
      <c r="F21" s="59"/>
      <c r="G21" s="74"/>
      <c r="H21" s="73"/>
      <c r="I21" s="59"/>
      <c r="J21" s="74"/>
      <c r="K21" s="73"/>
      <c r="L21" s="59"/>
      <c r="M21" s="74"/>
      <c r="N21" s="73"/>
      <c r="O21" s="59"/>
      <c r="P21" s="74"/>
      <c r="Q21" s="68"/>
      <c r="R21" s="38"/>
      <c r="S21" s="66"/>
      <c r="T21" s="68"/>
      <c r="U21" s="38"/>
      <c r="V21" s="66"/>
      <c r="W21" s="78"/>
      <c r="X21" s="40"/>
      <c r="Y21" s="83"/>
      <c r="Z21" s="68">
        <v>3</v>
      </c>
      <c r="AA21" s="38" t="s">
        <v>680</v>
      </c>
      <c r="AB21" s="132">
        <v>2</v>
      </c>
      <c r="AC21" s="68"/>
      <c r="AD21" s="38"/>
      <c r="AE21" s="132"/>
      <c r="AF21" s="68"/>
      <c r="AG21" s="38"/>
      <c r="AH21" s="69"/>
      <c r="AI21" s="68"/>
      <c r="AJ21" s="38"/>
      <c r="AK21" s="66"/>
      <c r="AL21" s="424"/>
      <c r="AM21" s="15"/>
      <c r="AN21" s="12"/>
      <c r="AO21" s="12"/>
    </row>
    <row r="22" spans="1:41" ht="20.25" customHeight="1">
      <c r="A22" s="97"/>
      <c r="B22" s="408"/>
      <c r="C22" s="141" t="s">
        <v>797</v>
      </c>
      <c r="D22" s="145">
        <f>SUM(G22+J22+M22+P22+S22+V22+Y22+AB22+AE22+AH22+AK22)</f>
        <v>2</v>
      </c>
      <c r="E22" s="70"/>
      <c r="F22" s="13"/>
      <c r="G22" s="72"/>
      <c r="H22" s="68"/>
      <c r="I22" s="33"/>
      <c r="J22" s="69"/>
      <c r="K22" s="65"/>
      <c r="L22" s="36"/>
      <c r="M22" s="177"/>
      <c r="N22" s="68"/>
      <c r="O22" s="33"/>
      <c r="P22" s="69"/>
      <c r="Q22" s="70"/>
      <c r="R22" s="13"/>
      <c r="S22" s="72"/>
      <c r="T22" s="68"/>
      <c r="U22" s="38"/>
      <c r="V22" s="107"/>
      <c r="W22" s="82"/>
      <c r="X22" s="39"/>
      <c r="Y22" s="69"/>
      <c r="Z22" s="68"/>
      <c r="AA22" s="38"/>
      <c r="AB22" s="132"/>
      <c r="AC22" s="68">
        <v>2</v>
      </c>
      <c r="AD22" s="38" t="s">
        <v>798</v>
      </c>
      <c r="AE22" s="132">
        <v>2</v>
      </c>
      <c r="AF22" s="68"/>
      <c r="AG22" s="38"/>
      <c r="AH22" s="69"/>
      <c r="AI22" s="82"/>
      <c r="AJ22" s="39"/>
      <c r="AK22" s="69"/>
      <c r="AL22" s="424"/>
      <c r="AM22" s="15"/>
      <c r="AN22" s="12"/>
      <c r="AO22" s="12"/>
    </row>
    <row r="23" spans="1:41" ht="20.25" customHeight="1">
      <c r="A23" s="97"/>
      <c r="B23" s="408"/>
      <c r="C23" s="143" t="s">
        <v>121</v>
      </c>
      <c r="D23" s="146">
        <v>2</v>
      </c>
      <c r="E23" s="122">
        <v>2</v>
      </c>
      <c r="F23" s="119" t="s">
        <v>119</v>
      </c>
      <c r="G23" s="132">
        <v>2</v>
      </c>
      <c r="H23" s="68"/>
      <c r="I23" s="38"/>
      <c r="J23" s="66"/>
      <c r="K23" s="68"/>
      <c r="L23" s="38"/>
      <c r="M23" s="107"/>
      <c r="N23" s="68"/>
      <c r="O23" s="38"/>
      <c r="P23" s="66"/>
      <c r="Q23" s="68"/>
      <c r="R23" s="38"/>
      <c r="S23" s="66"/>
      <c r="T23" s="73"/>
      <c r="U23" s="59"/>
      <c r="V23" s="74"/>
      <c r="W23" s="84"/>
      <c r="X23" s="59"/>
      <c r="Y23" s="85"/>
      <c r="Z23" s="68"/>
      <c r="AA23" s="38"/>
      <c r="AB23" s="69"/>
      <c r="AC23" s="68"/>
      <c r="AD23" s="38"/>
      <c r="AE23" s="132"/>
      <c r="AF23" s="68"/>
      <c r="AG23" s="38"/>
      <c r="AH23" s="69"/>
      <c r="AI23" s="68"/>
      <c r="AJ23" s="38"/>
      <c r="AK23" s="66"/>
      <c r="AL23" s="424"/>
      <c r="AM23" s="15"/>
      <c r="AN23" s="12"/>
      <c r="AO23" s="12"/>
    </row>
    <row r="24" spans="1:41" ht="20.25" customHeight="1">
      <c r="A24" s="97"/>
      <c r="B24" s="408"/>
      <c r="C24" s="143" t="s">
        <v>304</v>
      </c>
      <c r="D24" s="146">
        <v>1</v>
      </c>
      <c r="E24" s="122">
        <v>3</v>
      </c>
      <c r="F24" s="119" t="s">
        <v>127</v>
      </c>
      <c r="G24" s="132">
        <v>1</v>
      </c>
      <c r="H24" s="68"/>
      <c r="I24" s="38"/>
      <c r="J24" s="66"/>
      <c r="K24" s="68"/>
      <c r="L24" s="38"/>
      <c r="M24" s="107"/>
      <c r="N24" s="68"/>
      <c r="O24" s="38"/>
      <c r="P24" s="66"/>
      <c r="Q24" s="68"/>
      <c r="R24" s="38"/>
      <c r="S24" s="66"/>
      <c r="T24" s="73"/>
      <c r="U24" s="59"/>
      <c r="V24" s="74"/>
      <c r="W24" s="86"/>
      <c r="X24" s="46"/>
      <c r="Y24" s="85"/>
      <c r="Z24" s="68"/>
      <c r="AA24" s="38"/>
      <c r="AB24" s="69"/>
      <c r="AC24" s="68"/>
      <c r="AD24" s="38"/>
      <c r="AE24" s="132"/>
      <c r="AF24" s="68"/>
      <c r="AG24" s="38"/>
      <c r="AH24" s="69"/>
      <c r="AI24" s="68"/>
      <c r="AJ24" s="38"/>
      <c r="AK24" s="69"/>
      <c r="AL24" s="424"/>
      <c r="AM24" s="15"/>
      <c r="AN24" s="12"/>
      <c r="AO24" s="12"/>
    </row>
    <row r="25" spans="1:41" ht="20.25" customHeight="1">
      <c r="A25" s="97"/>
      <c r="B25" s="408"/>
      <c r="C25" s="158" t="s">
        <v>406</v>
      </c>
      <c r="D25" s="147">
        <f>SUM(G25+J25+M25+P25+S25+V25+Y25+AB25+AE25+AH15+AK15)</f>
        <v>1</v>
      </c>
      <c r="E25" s="68"/>
      <c r="F25" s="38"/>
      <c r="G25" s="66"/>
      <c r="H25" s="68"/>
      <c r="I25" s="38"/>
      <c r="J25" s="66"/>
      <c r="K25" s="121"/>
      <c r="L25" s="119"/>
      <c r="M25" s="132"/>
      <c r="N25" s="121">
        <v>3</v>
      </c>
      <c r="O25" s="119" t="s">
        <v>407</v>
      </c>
      <c r="P25" s="132">
        <v>1</v>
      </c>
      <c r="Q25" s="68"/>
      <c r="R25" s="38"/>
      <c r="S25" s="132"/>
      <c r="T25" s="68"/>
      <c r="U25" s="38"/>
      <c r="V25" s="107"/>
      <c r="W25" s="68"/>
      <c r="X25" s="38"/>
      <c r="Y25" s="66"/>
      <c r="Z25" s="68"/>
      <c r="AA25" s="38"/>
      <c r="AB25" s="132"/>
      <c r="AC25" s="68"/>
      <c r="AD25" s="38"/>
      <c r="AE25" s="132"/>
      <c r="AF25" s="68"/>
      <c r="AG25" s="38"/>
      <c r="AH25" s="69"/>
      <c r="AI25" s="68"/>
      <c r="AJ25" s="38"/>
      <c r="AK25" s="69"/>
      <c r="AL25" s="424"/>
      <c r="AM25" s="15"/>
      <c r="AN25" s="12"/>
      <c r="AO25" s="12"/>
    </row>
    <row r="26" spans="1:41" ht="20.25" customHeight="1">
      <c r="A26" s="97">
        <v>22</v>
      </c>
      <c r="B26" s="408"/>
      <c r="C26" s="15"/>
      <c r="D26" s="16">
        <f t="shared" si="0"/>
        <v>0</v>
      </c>
      <c r="E26" s="68"/>
      <c r="F26" s="38"/>
      <c r="G26" s="69"/>
      <c r="H26" s="68"/>
      <c r="I26" s="38"/>
      <c r="J26" s="69"/>
      <c r="K26" s="68"/>
      <c r="L26" s="38"/>
      <c r="M26" s="69"/>
      <c r="N26" s="68"/>
      <c r="O26" s="38"/>
      <c r="P26" s="69"/>
      <c r="Q26" s="68"/>
      <c r="R26" s="38"/>
      <c r="S26" s="69"/>
      <c r="T26" s="68"/>
      <c r="U26" s="38"/>
      <c r="V26" s="74"/>
      <c r="W26" s="86"/>
      <c r="X26" s="46"/>
      <c r="Y26" s="85"/>
      <c r="Z26" s="68"/>
      <c r="AA26" s="38"/>
      <c r="AB26" s="66"/>
      <c r="AC26" s="68"/>
      <c r="AD26" s="38"/>
      <c r="AE26" s="66"/>
      <c r="AF26" s="68"/>
      <c r="AG26" s="38"/>
      <c r="AH26" s="69"/>
      <c r="AI26" s="68"/>
      <c r="AJ26" s="38"/>
      <c r="AK26" s="69"/>
      <c r="AL26" s="424"/>
      <c r="AM26" s="15"/>
      <c r="AN26" s="12"/>
      <c r="AO26" s="12"/>
    </row>
    <row r="27" spans="1:41" ht="20.25" customHeight="1">
      <c r="A27" s="97">
        <v>23</v>
      </c>
      <c r="B27" s="408"/>
      <c r="C27" s="15"/>
      <c r="D27" s="16">
        <f t="shared" si="0"/>
        <v>0</v>
      </c>
      <c r="E27" s="68"/>
      <c r="F27" s="38"/>
      <c r="G27" s="69"/>
      <c r="H27" s="68"/>
      <c r="I27" s="38"/>
      <c r="J27" s="69"/>
      <c r="K27" s="68"/>
      <c r="L27" s="38"/>
      <c r="M27" s="69"/>
      <c r="N27" s="68"/>
      <c r="O27" s="38"/>
      <c r="P27" s="69"/>
      <c r="Q27" s="68"/>
      <c r="R27" s="38"/>
      <c r="S27" s="69"/>
      <c r="T27" s="68"/>
      <c r="U27" s="38"/>
      <c r="V27" s="74"/>
      <c r="W27" s="86"/>
      <c r="X27" s="46"/>
      <c r="Y27" s="85"/>
      <c r="Z27" s="68"/>
      <c r="AA27" s="38"/>
      <c r="AB27" s="69"/>
      <c r="AC27" s="68"/>
      <c r="AD27" s="38"/>
      <c r="AE27" s="66"/>
      <c r="AF27" s="68"/>
      <c r="AG27" s="38"/>
      <c r="AH27" s="66"/>
      <c r="AI27" s="68"/>
      <c r="AJ27" s="38"/>
      <c r="AK27" s="69"/>
      <c r="AL27" s="424"/>
      <c r="AM27" s="15"/>
      <c r="AN27" s="12"/>
      <c r="AO27" s="12"/>
    </row>
    <row r="28" spans="1:41" ht="20.25" customHeight="1">
      <c r="A28" s="97">
        <v>24</v>
      </c>
      <c r="B28" s="408"/>
      <c r="C28" s="15"/>
      <c r="D28" s="16">
        <f t="shared" si="0"/>
        <v>0</v>
      </c>
      <c r="E28" s="68"/>
      <c r="F28" s="33"/>
      <c r="G28" s="69"/>
      <c r="H28" s="68"/>
      <c r="I28" s="33"/>
      <c r="J28" s="69"/>
      <c r="K28" s="68"/>
      <c r="L28" s="33"/>
      <c r="M28" s="69"/>
      <c r="N28" s="68"/>
      <c r="O28" s="33"/>
      <c r="P28" s="69"/>
      <c r="Q28" s="68"/>
      <c r="R28" s="38"/>
      <c r="S28" s="69"/>
      <c r="T28" s="68"/>
      <c r="U28" s="33"/>
      <c r="V28" s="74"/>
      <c r="W28" s="86"/>
      <c r="X28" s="46"/>
      <c r="Y28" s="85"/>
      <c r="Z28" s="68"/>
      <c r="AA28" s="38"/>
      <c r="AB28" s="69"/>
      <c r="AC28" s="68"/>
      <c r="AD28" s="38"/>
      <c r="AE28" s="66"/>
      <c r="AF28" s="68"/>
      <c r="AG28" s="38"/>
      <c r="AH28" s="66"/>
      <c r="AI28" s="68"/>
      <c r="AJ28" s="38"/>
      <c r="AK28" s="69"/>
      <c r="AL28" s="424"/>
      <c r="AM28" s="15"/>
      <c r="AN28" s="12"/>
      <c r="AO28" s="12"/>
    </row>
    <row r="29" spans="1:41" ht="20.25" customHeight="1">
      <c r="A29" s="97">
        <v>25</v>
      </c>
      <c r="B29" s="408"/>
      <c r="C29" s="15"/>
      <c r="D29" s="16">
        <f t="shared" si="0"/>
        <v>0</v>
      </c>
      <c r="E29" s="68"/>
      <c r="F29" s="33"/>
      <c r="G29" s="69"/>
      <c r="H29" s="68"/>
      <c r="I29" s="33"/>
      <c r="J29" s="69"/>
      <c r="K29" s="68"/>
      <c r="L29" s="33"/>
      <c r="M29" s="69"/>
      <c r="N29" s="68"/>
      <c r="O29" s="33"/>
      <c r="P29" s="69"/>
      <c r="Q29" s="68"/>
      <c r="R29" s="38"/>
      <c r="S29" s="69"/>
      <c r="T29" s="68"/>
      <c r="U29" s="33"/>
      <c r="V29" s="74"/>
      <c r="W29" s="86"/>
      <c r="X29" s="46"/>
      <c r="Y29" s="85"/>
      <c r="Z29" s="68"/>
      <c r="AA29" s="38"/>
      <c r="AB29" s="66"/>
      <c r="AC29" s="68"/>
      <c r="AD29" s="38"/>
      <c r="AE29" s="66"/>
      <c r="AF29" s="68"/>
      <c r="AG29" s="38"/>
      <c r="AH29" s="69"/>
      <c r="AI29" s="68"/>
      <c r="AJ29" s="38"/>
      <c r="AK29" s="69"/>
      <c r="AL29" s="424"/>
      <c r="AM29" s="15"/>
      <c r="AN29" s="12"/>
      <c r="AO29" s="12"/>
    </row>
    <row r="30" spans="1:41" ht="20.25" customHeight="1">
      <c r="A30" s="97">
        <v>26</v>
      </c>
      <c r="B30" s="408"/>
      <c r="C30" s="15"/>
      <c r="D30" s="16">
        <f t="shared" si="0"/>
        <v>0</v>
      </c>
      <c r="E30" s="68"/>
      <c r="F30" s="33"/>
      <c r="G30" s="69"/>
      <c r="H30" s="68"/>
      <c r="I30" s="33"/>
      <c r="J30" s="69"/>
      <c r="K30" s="68"/>
      <c r="L30" s="33"/>
      <c r="M30" s="69"/>
      <c r="N30" s="68"/>
      <c r="O30" s="33"/>
      <c r="P30" s="69"/>
      <c r="Q30" s="68"/>
      <c r="R30" s="33"/>
      <c r="S30" s="69"/>
      <c r="T30" s="68"/>
      <c r="U30" s="33"/>
      <c r="V30" s="74"/>
      <c r="W30" s="86"/>
      <c r="X30" s="46"/>
      <c r="Y30" s="85"/>
      <c r="Z30" s="68"/>
      <c r="AA30" s="38"/>
      <c r="AB30" s="66"/>
      <c r="AC30" s="68"/>
      <c r="AD30" s="38"/>
      <c r="AE30" s="66"/>
      <c r="AF30" s="68"/>
      <c r="AG30" s="38"/>
      <c r="AH30" s="69"/>
      <c r="AI30" s="68"/>
      <c r="AJ30" s="38"/>
      <c r="AK30" s="69"/>
      <c r="AL30" s="424"/>
      <c r="AM30" s="15"/>
      <c r="AN30" s="12"/>
      <c r="AO30" s="12"/>
    </row>
    <row r="31" spans="1:41" ht="20.25" customHeight="1">
      <c r="A31" s="97">
        <v>27</v>
      </c>
      <c r="B31" s="408"/>
      <c r="C31" s="15"/>
      <c r="D31" s="16">
        <f t="shared" si="0"/>
        <v>0</v>
      </c>
      <c r="E31" s="68"/>
      <c r="F31" s="33"/>
      <c r="G31" s="69"/>
      <c r="H31" s="68"/>
      <c r="I31" s="33"/>
      <c r="J31" s="69"/>
      <c r="K31" s="68"/>
      <c r="L31" s="33"/>
      <c r="M31" s="69"/>
      <c r="N31" s="68"/>
      <c r="O31" s="33"/>
      <c r="P31" s="69"/>
      <c r="Q31" s="68"/>
      <c r="R31" s="33"/>
      <c r="S31" s="69"/>
      <c r="T31" s="68"/>
      <c r="U31" s="33"/>
      <c r="V31" s="74"/>
      <c r="W31" s="86"/>
      <c r="X31" s="46"/>
      <c r="Y31" s="85"/>
      <c r="Z31" s="68"/>
      <c r="AA31" s="38"/>
      <c r="AB31" s="66"/>
      <c r="AC31" s="68"/>
      <c r="AD31" s="38"/>
      <c r="AE31" s="69"/>
      <c r="AF31" s="68"/>
      <c r="AG31" s="38"/>
      <c r="AH31" s="66"/>
      <c r="AI31" s="68"/>
      <c r="AJ31" s="38"/>
      <c r="AK31" s="69"/>
      <c r="AL31" s="424"/>
      <c r="AM31" s="15"/>
      <c r="AN31" s="12"/>
      <c r="AO31" s="12"/>
    </row>
    <row r="32" spans="1:41" ht="20.25" customHeight="1">
      <c r="A32" s="97">
        <v>28</v>
      </c>
      <c r="B32" s="408"/>
      <c r="C32" s="15"/>
      <c r="D32" s="16">
        <f t="shared" si="0"/>
        <v>0</v>
      </c>
      <c r="E32" s="68"/>
      <c r="F32" s="33"/>
      <c r="G32" s="69"/>
      <c r="H32" s="68"/>
      <c r="I32" s="33"/>
      <c r="J32" s="69"/>
      <c r="K32" s="68"/>
      <c r="L32" s="33"/>
      <c r="M32" s="69"/>
      <c r="N32" s="68"/>
      <c r="O32" s="33"/>
      <c r="P32" s="69"/>
      <c r="Q32" s="68"/>
      <c r="R32" s="33"/>
      <c r="S32" s="69"/>
      <c r="T32" s="68"/>
      <c r="U32" s="33"/>
      <c r="V32" s="74"/>
      <c r="W32" s="86"/>
      <c r="X32" s="46"/>
      <c r="Y32" s="85"/>
      <c r="Z32" s="68"/>
      <c r="AA32" s="38"/>
      <c r="AB32" s="66"/>
      <c r="AC32" s="68"/>
      <c r="AD32" s="38"/>
      <c r="AE32" s="69"/>
      <c r="AF32" s="68"/>
      <c r="AG32" s="38"/>
      <c r="AH32" s="66"/>
      <c r="AI32" s="68"/>
      <c r="AJ32" s="38"/>
      <c r="AK32" s="69"/>
      <c r="AL32" s="424"/>
      <c r="AM32" s="15"/>
      <c r="AN32" s="12"/>
      <c r="AO32" s="12"/>
    </row>
    <row r="33" spans="1:228" ht="20.25" customHeight="1">
      <c r="A33" s="97">
        <v>29</v>
      </c>
      <c r="B33" s="408"/>
      <c r="C33" s="15"/>
      <c r="D33" s="16">
        <f t="shared" si="0"/>
        <v>0</v>
      </c>
      <c r="E33" s="68"/>
      <c r="F33" s="33"/>
      <c r="G33" s="69"/>
      <c r="H33" s="68"/>
      <c r="I33" s="33"/>
      <c r="J33" s="69"/>
      <c r="K33" s="68"/>
      <c r="L33" s="33"/>
      <c r="M33" s="69"/>
      <c r="N33" s="68"/>
      <c r="O33" s="33"/>
      <c r="P33" s="69"/>
      <c r="Q33" s="68"/>
      <c r="R33" s="33"/>
      <c r="S33" s="69"/>
      <c r="T33" s="68"/>
      <c r="U33" s="33"/>
      <c r="V33" s="74"/>
      <c r="W33" s="86"/>
      <c r="X33" s="46"/>
      <c r="Y33" s="85"/>
      <c r="Z33" s="68"/>
      <c r="AA33" s="38"/>
      <c r="AB33" s="66"/>
      <c r="AC33" s="68"/>
      <c r="AD33" s="38"/>
      <c r="AE33" s="69"/>
      <c r="AF33" s="68"/>
      <c r="AG33" s="38"/>
      <c r="AH33" s="66"/>
      <c r="AI33" s="68"/>
      <c r="AJ33" s="38"/>
      <c r="AK33" s="69"/>
      <c r="AL33" s="424"/>
      <c r="AM33" s="14"/>
      <c r="HQ33" s="8"/>
      <c r="HR33" s="8"/>
      <c r="HS33"/>
      <c r="HT33"/>
    </row>
    <row r="34" spans="1:228" ht="20.25" customHeight="1">
      <c r="A34" s="97">
        <v>30</v>
      </c>
      <c r="B34" s="408"/>
      <c r="C34" s="15"/>
      <c r="D34" s="16">
        <f t="shared" si="0"/>
        <v>0</v>
      </c>
      <c r="E34" s="68"/>
      <c r="F34" s="33"/>
      <c r="G34" s="69"/>
      <c r="H34" s="68"/>
      <c r="I34" s="33"/>
      <c r="J34" s="69"/>
      <c r="K34" s="68"/>
      <c r="L34" s="33"/>
      <c r="M34" s="69"/>
      <c r="N34" s="68"/>
      <c r="O34" s="33"/>
      <c r="P34" s="69"/>
      <c r="Q34" s="68"/>
      <c r="R34" s="33"/>
      <c r="S34" s="69"/>
      <c r="T34" s="68"/>
      <c r="U34" s="33"/>
      <c r="V34" s="74"/>
      <c r="W34" s="86"/>
      <c r="X34" s="46"/>
      <c r="Y34" s="85"/>
      <c r="Z34" s="68"/>
      <c r="AA34" s="38"/>
      <c r="AB34" s="66"/>
      <c r="AC34" s="82"/>
      <c r="AD34" s="38"/>
      <c r="AE34" s="69"/>
      <c r="AF34" s="68"/>
      <c r="AG34" s="38"/>
      <c r="AH34" s="69"/>
      <c r="AI34" s="82"/>
      <c r="AJ34" s="38"/>
      <c r="AK34" s="69"/>
      <c r="AL34" s="424"/>
      <c r="AM34" s="14"/>
      <c r="HQ34" s="8"/>
      <c r="HR34" s="8"/>
      <c r="HS34"/>
      <c r="HT34"/>
    </row>
    <row r="35" spans="1:228" ht="20.25" customHeight="1">
      <c r="A35" s="97">
        <v>31</v>
      </c>
      <c r="B35" s="408"/>
      <c r="C35" s="15"/>
      <c r="D35" s="16">
        <f t="shared" si="0"/>
        <v>0</v>
      </c>
      <c r="E35" s="68"/>
      <c r="F35" s="33"/>
      <c r="G35" s="66"/>
      <c r="H35" s="68"/>
      <c r="I35" s="33"/>
      <c r="J35" s="66"/>
      <c r="K35" s="68"/>
      <c r="L35" s="33"/>
      <c r="M35" s="66"/>
      <c r="N35" s="68"/>
      <c r="O35" s="33"/>
      <c r="P35" s="66"/>
      <c r="Q35" s="68"/>
      <c r="R35" s="33"/>
      <c r="S35" s="66"/>
      <c r="T35" s="68"/>
      <c r="U35" s="33"/>
      <c r="V35" s="74"/>
      <c r="W35" s="86"/>
      <c r="X35" s="46"/>
      <c r="Y35" s="85"/>
      <c r="Z35" s="68"/>
      <c r="AA35" s="38"/>
      <c r="AB35" s="66"/>
      <c r="AC35" s="68"/>
      <c r="AD35" s="38"/>
      <c r="AE35" s="66"/>
      <c r="AF35" s="68"/>
      <c r="AG35" s="38"/>
      <c r="AH35" s="69"/>
      <c r="AI35" s="68"/>
      <c r="AJ35" s="38"/>
      <c r="AK35" s="66"/>
      <c r="AL35" s="424"/>
      <c r="AM35" s="6"/>
      <c r="HQ35" s="8"/>
      <c r="HR35" s="8"/>
      <c r="HS35"/>
      <c r="HT35"/>
    </row>
    <row r="36" spans="1:228" ht="20.25" customHeight="1">
      <c r="A36" s="97">
        <v>32</v>
      </c>
      <c r="B36" s="408"/>
      <c r="C36" s="15"/>
      <c r="D36" s="16">
        <f t="shared" si="0"/>
        <v>0</v>
      </c>
      <c r="E36" s="68"/>
      <c r="F36" s="33"/>
      <c r="G36" s="66"/>
      <c r="H36" s="68"/>
      <c r="I36" s="33"/>
      <c r="J36" s="66"/>
      <c r="K36" s="68"/>
      <c r="L36" s="33"/>
      <c r="M36" s="66"/>
      <c r="N36" s="68"/>
      <c r="O36" s="33"/>
      <c r="P36" s="66"/>
      <c r="Q36" s="68"/>
      <c r="R36" s="33"/>
      <c r="S36" s="66"/>
      <c r="T36" s="68"/>
      <c r="U36" s="33"/>
      <c r="V36" s="74"/>
      <c r="W36" s="86"/>
      <c r="X36" s="46"/>
      <c r="Y36" s="85"/>
      <c r="Z36" s="68"/>
      <c r="AA36" s="38"/>
      <c r="AB36" s="66"/>
      <c r="AC36" s="68"/>
      <c r="AD36" s="38"/>
      <c r="AE36" s="66"/>
      <c r="AF36" s="68"/>
      <c r="AG36" s="38"/>
      <c r="AH36" s="69"/>
      <c r="AI36" s="68"/>
      <c r="AJ36" s="38"/>
      <c r="AK36" s="66"/>
      <c r="AL36" s="424"/>
      <c r="AM36" s="6"/>
      <c r="HQ36" s="8"/>
      <c r="HR36" s="8"/>
      <c r="HS36"/>
      <c r="HT36"/>
    </row>
    <row r="37" spans="1:228" ht="20.25" customHeight="1">
      <c r="A37" s="97">
        <v>33</v>
      </c>
      <c r="B37" s="408"/>
      <c r="C37" s="15"/>
      <c r="D37" s="16">
        <f t="shared" si="0"/>
        <v>0</v>
      </c>
      <c r="E37" s="68"/>
      <c r="F37" s="33"/>
      <c r="G37" s="66"/>
      <c r="H37" s="68"/>
      <c r="I37" s="33"/>
      <c r="J37" s="66"/>
      <c r="K37" s="68"/>
      <c r="L37" s="33"/>
      <c r="M37" s="66"/>
      <c r="N37" s="68"/>
      <c r="O37" s="33"/>
      <c r="P37" s="66"/>
      <c r="Q37" s="68"/>
      <c r="R37" s="33"/>
      <c r="S37" s="66"/>
      <c r="T37" s="68"/>
      <c r="U37" s="33"/>
      <c r="V37" s="66"/>
      <c r="W37" s="68"/>
      <c r="X37" s="33"/>
      <c r="Y37" s="66"/>
      <c r="Z37" s="68"/>
      <c r="AA37" s="38"/>
      <c r="AB37" s="66"/>
      <c r="AC37" s="68"/>
      <c r="AD37" s="38"/>
      <c r="AE37" s="66"/>
      <c r="AF37" s="68"/>
      <c r="AG37" s="38"/>
      <c r="AH37" s="69"/>
      <c r="AI37" s="68"/>
      <c r="AJ37" s="38"/>
      <c r="AK37" s="66"/>
      <c r="AL37" s="424"/>
      <c r="AM37" s="6"/>
      <c r="HQ37" s="8"/>
      <c r="HR37" s="8"/>
      <c r="HS37"/>
      <c r="HT37"/>
    </row>
    <row r="38" spans="1:228" ht="20.25" customHeight="1">
      <c r="A38" s="97">
        <v>34</v>
      </c>
      <c r="B38" s="408"/>
      <c r="C38" s="32"/>
      <c r="D38" s="16">
        <f t="shared" si="0"/>
        <v>0</v>
      </c>
      <c r="E38" s="68"/>
      <c r="F38" s="33"/>
      <c r="G38" s="66"/>
      <c r="H38" s="68"/>
      <c r="I38" s="33"/>
      <c r="J38" s="66"/>
      <c r="K38" s="68"/>
      <c r="L38" s="33"/>
      <c r="M38" s="66"/>
      <c r="N38" s="68"/>
      <c r="O38" s="33"/>
      <c r="P38" s="66"/>
      <c r="Q38" s="68"/>
      <c r="R38" s="33"/>
      <c r="S38" s="66"/>
      <c r="T38" s="68"/>
      <c r="U38" s="33"/>
      <c r="V38" s="66"/>
      <c r="W38" s="68"/>
      <c r="X38" s="33"/>
      <c r="Y38" s="66"/>
      <c r="Z38" s="68"/>
      <c r="AA38" s="38"/>
      <c r="AB38" s="66"/>
      <c r="AC38" s="68"/>
      <c r="AD38" s="38"/>
      <c r="AE38" s="66"/>
      <c r="AF38" s="68"/>
      <c r="AG38" s="38"/>
      <c r="AH38" s="69"/>
      <c r="AI38" s="68"/>
      <c r="AJ38" s="38"/>
      <c r="AK38" s="66"/>
      <c r="AL38" s="424"/>
      <c r="AM38" s="6"/>
      <c r="HQ38" s="8"/>
      <c r="HR38" s="8"/>
      <c r="HS38"/>
      <c r="HT38"/>
    </row>
    <row r="39" spans="1:228" ht="20.25" customHeight="1">
      <c r="A39" s="97">
        <v>35</v>
      </c>
      <c r="B39" s="408"/>
      <c r="C39" s="15"/>
      <c r="D39" s="16">
        <f t="shared" si="0"/>
        <v>0</v>
      </c>
      <c r="E39" s="68"/>
      <c r="F39" s="33"/>
      <c r="G39" s="66"/>
      <c r="H39" s="68"/>
      <c r="I39" s="33"/>
      <c r="J39" s="66"/>
      <c r="K39" s="68"/>
      <c r="L39" s="33"/>
      <c r="M39" s="66"/>
      <c r="N39" s="68"/>
      <c r="O39" s="33"/>
      <c r="P39" s="66"/>
      <c r="Q39" s="68"/>
      <c r="R39" s="33"/>
      <c r="S39" s="66"/>
      <c r="T39" s="68"/>
      <c r="U39" s="33"/>
      <c r="V39" s="66"/>
      <c r="W39" s="68"/>
      <c r="X39" s="33"/>
      <c r="Y39" s="66"/>
      <c r="Z39" s="68"/>
      <c r="AA39" s="38"/>
      <c r="AB39" s="66"/>
      <c r="AC39" s="68"/>
      <c r="AD39" s="38"/>
      <c r="AE39" s="66"/>
      <c r="AF39" s="68"/>
      <c r="AG39" s="38"/>
      <c r="AH39" s="69"/>
      <c r="AI39" s="68"/>
      <c r="AJ39" s="38"/>
      <c r="AK39" s="66"/>
      <c r="AL39" s="424"/>
      <c r="AM39" s="6"/>
      <c r="HQ39" s="8"/>
      <c r="HR39" s="8"/>
      <c r="HS39"/>
      <c r="HT39"/>
    </row>
    <row r="40" spans="1:228" ht="20.25" customHeight="1" thickBot="1">
      <c r="A40" s="98">
        <v>36</v>
      </c>
      <c r="B40" s="408"/>
      <c r="C40" s="15"/>
      <c r="D40" s="16">
        <f t="shared" si="0"/>
        <v>0</v>
      </c>
      <c r="E40" s="75"/>
      <c r="F40" s="76"/>
      <c r="G40" s="77"/>
      <c r="H40" s="75"/>
      <c r="I40" s="76"/>
      <c r="J40" s="77"/>
      <c r="K40" s="75"/>
      <c r="L40" s="76"/>
      <c r="M40" s="77"/>
      <c r="N40" s="75"/>
      <c r="O40" s="76"/>
      <c r="P40" s="77"/>
      <c r="Q40" s="75"/>
      <c r="R40" s="76"/>
      <c r="S40" s="77"/>
      <c r="T40" s="75"/>
      <c r="U40" s="76"/>
      <c r="V40" s="77"/>
      <c r="W40" s="75"/>
      <c r="X40" s="76"/>
      <c r="Y40" s="77"/>
      <c r="Z40" s="87"/>
      <c r="AA40" s="88"/>
      <c r="AB40" s="89"/>
      <c r="AC40" s="87"/>
      <c r="AD40" s="88"/>
      <c r="AE40" s="89"/>
      <c r="AF40" s="87"/>
      <c r="AG40" s="88"/>
      <c r="AH40" s="91"/>
      <c r="AI40" s="87"/>
      <c r="AJ40" s="88"/>
      <c r="AK40" s="89"/>
      <c r="AL40" s="424"/>
      <c r="AM40" s="6"/>
      <c r="HQ40" s="8"/>
      <c r="HR40" s="8"/>
      <c r="HS40"/>
      <c r="HT40"/>
    </row>
    <row r="41" spans="1:228" ht="15">
      <c r="A41" s="99"/>
      <c r="B41" s="408"/>
      <c r="C41" s="100"/>
      <c r="D41" s="93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22"/>
      <c r="AB41" s="423"/>
      <c r="AC41" s="422"/>
      <c r="AD41" s="423"/>
      <c r="AE41" s="422"/>
      <c r="AF41" s="423"/>
      <c r="AG41" s="422"/>
      <c r="AH41" s="423"/>
      <c r="AI41" s="422"/>
      <c r="AJ41" s="423"/>
      <c r="AK41" s="60"/>
      <c r="AL41" s="425"/>
      <c r="AM41" s="19"/>
      <c r="HQ41" s="8"/>
      <c r="HR41" s="8"/>
      <c r="HS41"/>
      <c r="HT41"/>
    </row>
    <row r="42" spans="1:228" ht="15">
      <c r="A42" s="101"/>
      <c r="B42" s="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20"/>
      <c r="AL42" s="6"/>
      <c r="HN42" s="8"/>
      <c r="HO42" s="8"/>
      <c r="HP42"/>
      <c r="HQ42"/>
      <c r="HR42"/>
      <c r="HS42"/>
      <c r="HT42"/>
    </row>
    <row r="43" spans="1:228" ht="15">
      <c r="A43" s="1"/>
      <c r="B43" s="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HN43" s="8"/>
      <c r="HO43" s="8"/>
      <c r="HP43"/>
      <c r="HQ43"/>
      <c r="HR43"/>
      <c r="HS43"/>
      <c r="HT43"/>
    </row>
    <row r="44" spans="1:228" ht="15">
      <c r="A44" s="1"/>
      <c r="B44" s="1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HN44" s="8"/>
      <c r="HO44" s="8"/>
      <c r="HP44"/>
      <c r="HQ44"/>
      <c r="HR44"/>
      <c r="HS44"/>
      <c r="HT44"/>
    </row>
    <row r="45" spans="1:228" ht="15">
      <c r="A45" s="1"/>
      <c r="B45" s="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HN45" s="8"/>
      <c r="HO45" s="8"/>
      <c r="HP45"/>
      <c r="HQ45"/>
      <c r="HR45"/>
      <c r="HS45"/>
      <c r="HT45"/>
    </row>
    <row r="46" spans="1:228" ht="15">
      <c r="A46" s="1"/>
      <c r="B46" s="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HN46" s="8"/>
      <c r="HO46" s="8"/>
      <c r="HP46"/>
      <c r="HQ46"/>
      <c r="HR46"/>
      <c r="HS46"/>
      <c r="HT46"/>
    </row>
    <row r="47" spans="1:228" ht="15">
      <c r="A47" s="1"/>
      <c r="B47" s="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HN47" s="8"/>
      <c r="HO47" s="8"/>
      <c r="HP47"/>
      <c r="HQ47"/>
      <c r="HR47"/>
      <c r="HS47"/>
      <c r="HT47"/>
    </row>
    <row r="48" spans="1:228" ht="15">
      <c r="A48" s="1"/>
      <c r="B48" s="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HN48" s="8"/>
      <c r="HO48" s="8"/>
      <c r="HP48"/>
      <c r="HQ48"/>
      <c r="HR48"/>
      <c r="HS48"/>
      <c r="HT48"/>
    </row>
    <row r="49" spans="1:228" ht="15">
      <c r="A49" s="1"/>
      <c r="B49" s="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HN49" s="8"/>
      <c r="HO49" s="8"/>
      <c r="HP49"/>
      <c r="HQ49"/>
      <c r="HR49"/>
      <c r="HS49"/>
      <c r="HT49"/>
    </row>
    <row r="50" spans="1:228" ht="15">
      <c r="A50" s="1"/>
      <c r="B50" s="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HN50" s="8"/>
      <c r="HO50" s="8"/>
      <c r="HP50"/>
      <c r="HQ50"/>
      <c r="HR50"/>
      <c r="HS50"/>
      <c r="HT50"/>
    </row>
    <row r="51" spans="1:228" ht="15">
      <c r="A51" s="1"/>
      <c r="B51" s="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5">
      <c r="A52" s="1"/>
      <c r="B52" s="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5">
      <c r="A53" s="1"/>
      <c r="B53" s="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5">
      <c r="A54" s="1"/>
      <c r="B54" s="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HP54" s="8"/>
      <c r="HQ54" s="8"/>
      <c r="HR54"/>
      <c r="HS54"/>
      <c r="HT54"/>
    </row>
    <row r="55" spans="1:228" ht="15">
      <c r="A55" s="1"/>
      <c r="B55" s="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HP55" s="8"/>
      <c r="HQ55" s="8"/>
      <c r="HR55"/>
      <c r="HS55"/>
      <c r="HT55"/>
    </row>
    <row r="56" spans="1:228" ht="15">
      <c r="A56" s="1"/>
      <c r="B56" s="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HP56" s="8"/>
      <c r="HQ56" s="8"/>
      <c r="HR56"/>
      <c r="HS56"/>
      <c r="HT56"/>
    </row>
    <row r="57" spans="1:228" ht="15">
      <c r="A57" s="1"/>
      <c r="B57" s="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HP57" s="8"/>
      <c r="HQ57" s="8"/>
      <c r="HR57"/>
      <c r="HS57"/>
      <c r="HT57"/>
    </row>
    <row r="58" spans="1:228" ht="15">
      <c r="A58" s="1"/>
      <c r="AK58" s="6"/>
      <c r="HP58" s="8"/>
      <c r="HQ58" s="8"/>
      <c r="HR58"/>
      <c r="HS58"/>
      <c r="HT58"/>
    </row>
    <row r="59" spans="1:228" ht="15">
      <c r="A59" s="1"/>
      <c r="AK59" s="6"/>
      <c r="HP59" s="8"/>
      <c r="HQ59" s="8"/>
      <c r="HR59"/>
      <c r="HS59"/>
      <c r="HT59"/>
    </row>
    <row r="60" spans="3:4" ht="15">
      <c r="C60" s="1"/>
      <c r="D60" s="1"/>
    </row>
    <row r="61" spans="3:4" ht="15">
      <c r="C61" s="1"/>
      <c r="D61" s="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</sheetData>
  <sheetProtection/>
  <mergeCells count="22">
    <mergeCell ref="AM1:AM2"/>
    <mergeCell ref="B35:B41"/>
    <mergeCell ref="AL35:AL41"/>
    <mergeCell ref="AA41:AB41"/>
    <mergeCell ref="AC41:AD41"/>
    <mergeCell ref="AE41:AF41"/>
    <mergeCell ref="AI1:AK1"/>
    <mergeCell ref="W1:Y1"/>
    <mergeCell ref="AI41:AJ41"/>
    <mergeCell ref="B1:B34"/>
    <mergeCell ref="AL1:AL34"/>
    <mergeCell ref="E1:G1"/>
    <mergeCell ref="H1:J1"/>
    <mergeCell ref="K1:M1"/>
    <mergeCell ref="T1:V1"/>
    <mergeCell ref="Z1:AB1"/>
    <mergeCell ref="AG41:AH41"/>
    <mergeCell ref="AC1:AE1"/>
    <mergeCell ref="AF1:AH1"/>
    <mergeCell ref="N1:P1"/>
    <mergeCell ref="Q1:S1"/>
    <mergeCell ref="C1:D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66"/>
  <sheetViews>
    <sheetView zoomScalePageLayoutView="0" workbookViewId="0" topLeftCell="C1">
      <selection activeCell="AF7" sqref="AF7"/>
    </sheetView>
  </sheetViews>
  <sheetFormatPr defaultColWidth="11.421875" defaultRowHeight="12.75"/>
  <cols>
    <col min="1" max="1" width="5.7109375" style="2" customWidth="1"/>
    <col min="2" max="2" width="4.421875" style="2" hidden="1" customWidth="1"/>
    <col min="3" max="3" width="54.8515625" style="2" customWidth="1"/>
    <col min="4" max="4" width="3.140625" style="2" customWidth="1"/>
    <col min="5" max="5" width="3.57421875" style="6" customWidth="1"/>
    <col min="6" max="6" width="5.57421875" style="6" customWidth="1"/>
    <col min="7" max="7" width="3.57421875" style="6" customWidth="1"/>
    <col min="8" max="8" width="3.140625" style="6" customWidth="1"/>
    <col min="9" max="9" width="5.7109375" style="6" customWidth="1"/>
    <col min="10" max="10" width="3.140625" style="6" bestFit="1" customWidth="1"/>
    <col min="11" max="11" width="3.7109375" style="6" customWidth="1"/>
    <col min="12" max="12" width="5.140625" style="6" customWidth="1"/>
    <col min="13" max="13" width="3.140625" style="6" bestFit="1" customWidth="1"/>
    <col min="14" max="14" width="3.28125" style="6" customWidth="1"/>
    <col min="15" max="15" width="5.28125" style="6" customWidth="1"/>
    <col min="16" max="16" width="3.57421875" style="6" customWidth="1"/>
    <col min="17" max="17" width="3.00390625" style="7" customWidth="1"/>
    <col min="18" max="18" width="5.57421875" style="7" bestFit="1" customWidth="1"/>
    <col min="19" max="19" width="3.140625" style="7" bestFit="1" customWidth="1"/>
    <col min="20" max="20" width="2.7109375" style="7" customWidth="1"/>
    <col min="21" max="21" width="6.140625" style="7" customWidth="1"/>
    <col min="22" max="22" width="2.57421875" style="7" customWidth="1"/>
    <col min="23" max="23" width="3.28125" style="7" customWidth="1"/>
    <col min="24" max="24" width="5.28125" style="7" customWidth="1"/>
    <col min="25" max="25" width="3.28125" style="7" customWidth="1"/>
    <col min="26" max="26" width="3.421875" style="7" customWidth="1"/>
    <col min="27" max="27" width="6.00390625" style="7" customWidth="1"/>
    <col min="28" max="28" width="3.57421875" style="7" customWidth="1"/>
    <col min="29" max="29" width="2.57421875" style="7" customWidth="1"/>
    <col min="30" max="30" width="5.421875" style="7" customWidth="1"/>
    <col min="31" max="31" width="3.2812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295"/>
      <c r="B1" s="426" t="s">
        <v>801</v>
      </c>
      <c r="C1" s="409" t="s">
        <v>160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26"/>
      <c r="C2" s="432" t="s">
        <v>36</v>
      </c>
      <c r="D2" s="92" t="s">
        <v>30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69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1" t="s">
        <v>31</v>
      </c>
      <c r="Y2" s="64" t="s">
        <v>30</v>
      </c>
      <c r="Z2" s="63" t="s">
        <v>29</v>
      </c>
      <c r="AA2" s="11" t="s">
        <v>31</v>
      </c>
      <c r="AB2" s="64" t="s">
        <v>30</v>
      </c>
      <c r="AC2" s="90" t="s">
        <v>32</v>
      </c>
      <c r="AD2" s="11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39" ht="20.25" customHeight="1">
      <c r="A3" s="97"/>
      <c r="B3" s="426"/>
      <c r="C3" s="433" t="s">
        <v>122</v>
      </c>
      <c r="D3" s="146">
        <f>SUM(G3+J3+M3+P3+S3+V3+Y3+AB3+AE3+AH3+AK3)</f>
        <v>53</v>
      </c>
      <c r="E3" s="118">
        <v>1</v>
      </c>
      <c r="F3" s="119" t="s">
        <v>123</v>
      </c>
      <c r="G3" s="132">
        <v>4</v>
      </c>
      <c r="H3" s="121">
        <v>2</v>
      </c>
      <c r="I3" s="119" t="s">
        <v>175</v>
      </c>
      <c r="J3" s="132">
        <v>9</v>
      </c>
      <c r="K3" s="121">
        <v>1</v>
      </c>
      <c r="L3" s="119" t="s">
        <v>104</v>
      </c>
      <c r="M3" s="132">
        <v>7</v>
      </c>
      <c r="N3" s="121">
        <v>1</v>
      </c>
      <c r="O3" s="119" t="s">
        <v>293</v>
      </c>
      <c r="P3" s="132">
        <v>7</v>
      </c>
      <c r="Q3" s="121">
        <v>1</v>
      </c>
      <c r="R3" s="119" t="s">
        <v>462</v>
      </c>
      <c r="S3" s="132">
        <v>4</v>
      </c>
      <c r="T3" s="121"/>
      <c r="U3" s="119"/>
      <c r="V3" s="132"/>
      <c r="W3" s="121">
        <v>1</v>
      </c>
      <c r="X3" s="119" t="s">
        <v>300</v>
      </c>
      <c r="Y3" s="132">
        <v>4</v>
      </c>
      <c r="Z3" s="68">
        <v>1</v>
      </c>
      <c r="AA3" s="38" t="s">
        <v>681</v>
      </c>
      <c r="AB3" s="132">
        <v>10</v>
      </c>
      <c r="AC3" s="121">
        <v>1</v>
      </c>
      <c r="AD3" s="119" t="s">
        <v>800</v>
      </c>
      <c r="AE3" s="132">
        <v>8</v>
      </c>
      <c r="AF3" s="82"/>
      <c r="AG3" s="39"/>
      <c r="AH3" s="69"/>
      <c r="AI3" s="68"/>
      <c r="AJ3" s="38"/>
      <c r="AK3" s="66"/>
      <c r="AL3" s="424"/>
      <c r="AM3" s="17"/>
    </row>
    <row r="4" spans="1:228" s="246" customFormat="1" ht="29.25" customHeight="1">
      <c r="A4" s="229"/>
      <c r="B4" s="426"/>
      <c r="C4" s="336" t="s">
        <v>573</v>
      </c>
      <c r="D4" s="151">
        <v>25</v>
      </c>
      <c r="E4" s="187">
        <v>3</v>
      </c>
      <c r="F4" s="186" t="s">
        <v>125</v>
      </c>
      <c r="G4" s="132">
        <v>2</v>
      </c>
      <c r="H4" s="180"/>
      <c r="I4" s="181"/>
      <c r="J4" s="164"/>
      <c r="K4" s="121">
        <v>3</v>
      </c>
      <c r="L4" s="119" t="s">
        <v>308</v>
      </c>
      <c r="M4" s="132">
        <v>5</v>
      </c>
      <c r="N4" s="121">
        <v>3</v>
      </c>
      <c r="O4" s="119" t="s">
        <v>409</v>
      </c>
      <c r="P4" s="132">
        <v>5</v>
      </c>
      <c r="Q4" s="121"/>
      <c r="R4" s="119"/>
      <c r="S4" s="132"/>
      <c r="T4" s="121">
        <v>3</v>
      </c>
      <c r="U4" s="119" t="s">
        <v>312</v>
      </c>
      <c r="V4" s="132">
        <v>1</v>
      </c>
      <c r="W4" s="121">
        <v>4</v>
      </c>
      <c r="X4" s="119" t="s">
        <v>615</v>
      </c>
      <c r="Y4" s="132">
        <v>1</v>
      </c>
      <c r="Z4" s="121">
        <v>6</v>
      </c>
      <c r="AA4" s="119" t="s">
        <v>695</v>
      </c>
      <c r="AB4" s="132">
        <v>6</v>
      </c>
      <c r="AC4" s="233">
        <v>4</v>
      </c>
      <c r="AD4" s="236" t="s">
        <v>213</v>
      </c>
      <c r="AE4" s="235">
        <v>5</v>
      </c>
      <c r="AF4" s="237"/>
      <c r="AG4" s="238"/>
      <c r="AH4" s="239"/>
      <c r="AI4" s="237"/>
      <c r="AJ4" s="238"/>
      <c r="AK4" s="239"/>
      <c r="AL4" s="424"/>
      <c r="AM4" s="279"/>
      <c r="AN4" s="243"/>
      <c r="AO4" s="243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5"/>
      <c r="HT4" s="245"/>
    </row>
    <row r="5" spans="1:41" ht="30" customHeight="1">
      <c r="A5" s="97"/>
      <c r="B5" s="426"/>
      <c r="C5" s="336" t="s">
        <v>684</v>
      </c>
      <c r="D5" s="149">
        <v>20</v>
      </c>
      <c r="E5" s="68"/>
      <c r="F5" s="38"/>
      <c r="G5" s="69"/>
      <c r="H5" s="121"/>
      <c r="I5" s="119"/>
      <c r="J5" s="153"/>
      <c r="K5" s="122"/>
      <c r="L5" s="123"/>
      <c r="M5" s="175"/>
      <c r="N5" s="121">
        <v>2</v>
      </c>
      <c r="O5" s="119" t="s">
        <v>408</v>
      </c>
      <c r="P5" s="132">
        <v>6</v>
      </c>
      <c r="Q5" s="121"/>
      <c r="R5" s="119"/>
      <c r="S5" s="132"/>
      <c r="T5" s="121"/>
      <c r="U5" s="119"/>
      <c r="V5" s="132"/>
      <c r="W5" s="82"/>
      <c r="X5" s="39"/>
      <c r="Y5" s="69"/>
      <c r="Z5" s="121">
        <v>3</v>
      </c>
      <c r="AA5" s="119" t="s">
        <v>685</v>
      </c>
      <c r="AB5" s="132">
        <v>8</v>
      </c>
      <c r="AC5" s="121">
        <v>3</v>
      </c>
      <c r="AD5" s="119" t="s">
        <v>804</v>
      </c>
      <c r="AE5" s="132">
        <v>6</v>
      </c>
      <c r="AF5" s="68"/>
      <c r="AG5" s="38"/>
      <c r="AH5" s="66"/>
      <c r="AI5" s="68"/>
      <c r="AJ5" s="38"/>
      <c r="AK5" s="66"/>
      <c r="AL5" s="424"/>
      <c r="AM5" s="17"/>
      <c r="AN5" s="12"/>
      <c r="AO5" s="12"/>
    </row>
    <row r="6" spans="1:41" ht="30" customHeight="1">
      <c r="A6" s="97"/>
      <c r="B6" s="426"/>
      <c r="C6" s="299" t="s">
        <v>682</v>
      </c>
      <c r="D6" s="280">
        <f>SUM(G6+J6+M6+P6+S6+V6+Y6+AB6+AE4+AH4+AK4)</f>
        <v>20</v>
      </c>
      <c r="E6" s="278">
        <v>2</v>
      </c>
      <c r="F6" s="236" t="s">
        <v>124</v>
      </c>
      <c r="G6" s="235">
        <v>3</v>
      </c>
      <c r="H6" s="233"/>
      <c r="I6" s="236"/>
      <c r="J6" s="235"/>
      <c r="K6" s="233"/>
      <c r="L6" s="236"/>
      <c r="M6" s="235"/>
      <c r="N6" s="233"/>
      <c r="O6" s="236"/>
      <c r="P6" s="235"/>
      <c r="Q6" s="233"/>
      <c r="R6" s="236"/>
      <c r="S6" s="235"/>
      <c r="T6" s="233"/>
      <c r="U6" s="236"/>
      <c r="V6" s="235"/>
      <c r="W6" s="233">
        <v>2</v>
      </c>
      <c r="X6" s="236" t="s">
        <v>613</v>
      </c>
      <c r="Y6" s="235">
        <v>3</v>
      </c>
      <c r="Z6" s="233">
        <v>2</v>
      </c>
      <c r="AA6" s="236" t="s">
        <v>683</v>
      </c>
      <c r="AB6" s="235">
        <v>9</v>
      </c>
      <c r="AC6" s="121"/>
      <c r="AD6" s="119"/>
      <c r="AE6" s="132"/>
      <c r="AF6" s="68"/>
      <c r="AG6" s="38"/>
      <c r="AH6" s="69"/>
      <c r="AI6" s="68"/>
      <c r="AJ6" s="38"/>
      <c r="AK6" s="66"/>
      <c r="AL6" s="424"/>
      <c r="AM6" s="15"/>
      <c r="AN6" s="41"/>
      <c r="AO6" s="12"/>
    </row>
    <row r="7" spans="1:41" ht="27.75" customHeight="1">
      <c r="A7" s="97"/>
      <c r="B7" s="426"/>
      <c r="C7" s="297" t="s">
        <v>310</v>
      </c>
      <c r="D7" s="149">
        <v>16</v>
      </c>
      <c r="E7" s="68"/>
      <c r="F7" s="45"/>
      <c r="G7" s="69"/>
      <c r="H7" s="121">
        <v>6</v>
      </c>
      <c r="I7" s="186" t="s">
        <v>186</v>
      </c>
      <c r="J7" s="132">
        <v>5</v>
      </c>
      <c r="K7" s="121">
        <v>4</v>
      </c>
      <c r="L7" s="119" t="s">
        <v>311</v>
      </c>
      <c r="M7" s="132">
        <v>4</v>
      </c>
      <c r="N7" s="121">
        <v>4</v>
      </c>
      <c r="O7" s="119" t="s">
        <v>410</v>
      </c>
      <c r="P7" s="132">
        <v>4</v>
      </c>
      <c r="Q7" s="121">
        <v>3</v>
      </c>
      <c r="R7" s="119" t="s">
        <v>465</v>
      </c>
      <c r="S7" s="132">
        <v>3</v>
      </c>
      <c r="T7" s="121"/>
      <c r="U7" s="119"/>
      <c r="V7" s="132"/>
      <c r="W7" s="82"/>
      <c r="X7" s="39"/>
      <c r="Y7" s="69"/>
      <c r="Z7" s="121"/>
      <c r="AA7" s="119"/>
      <c r="AB7" s="132"/>
      <c r="AC7" s="121"/>
      <c r="AD7" s="119"/>
      <c r="AE7" s="132"/>
      <c r="AF7" s="68"/>
      <c r="AG7" s="38"/>
      <c r="AH7" s="66"/>
      <c r="AI7" s="68"/>
      <c r="AJ7" s="38"/>
      <c r="AK7" s="66"/>
      <c r="AL7" s="424"/>
      <c r="AM7" s="15"/>
      <c r="AN7" s="12"/>
      <c r="AO7" s="12"/>
    </row>
    <row r="8" spans="1:41" ht="28.5" customHeight="1" hidden="1">
      <c r="A8" s="97"/>
      <c r="B8" s="426"/>
      <c r="Z8" s="121"/>
      <c r="AA8" s="119"/>
      <c r="AB8" s="132"/>
      <c r="AF8" s="68"/>
      <c r="AG8" s="38"/>
      <c r="AH8" s="66"/>
      <c r="AI8" s="68"/>
      <c r="AJ8" s="38"/>
      <c r="AK8" s="66"/>
      <c r="AL8" s="424"/>
      <c r="AM8" s="15"/>
      <c r="AN8" s="12"/>
      <c r="AO8" s="12"/>
    </row>
    <row r="9" spans="1:41" ht="30" customHeight="1">
      <c r="A9" s="97"/>
      <c r="B9" s="426"/>
      <c r="C9" s="249" t="s">
        <v>174</v>
      </c>
      <c r="D9" s="149">
        <v>10</v>
      </c>
      <c r="E9" s="67"/>
      <c r="F9" s="45"/>
      <c r="G9" s="107"/>
      <c r="H9" s="121">
        <v>1</v>
      </c>
      <c r="I9" s="119" t="s">
        <v>173</v>
      </c>
      <c r="J9" s="132">
        <v>10</v>
      </c>
      <c r="K9" s="180"/>
      <c r="L9" s="181"/>
      <c r="M9" s="164"/>
      <c r="N9" s="121"/>
      <c r="O9" s="119"/>
      <c r="P9" s="132"/>
      <c r="Q9" s="121"/>
      <c r="R9" s="119"/>
      <c r="S9" s="132"/>
      <c r="T9" s="121"/>
      <c r="U9" s="119"/>
      <c r="V9" s="132"/>
      <c r="W9" s="82"/>
      <c r="X9" s="39"/>
      <c r="Y9" s="69"/>
      <c r="Z9" s="121"/>
      <c r="AA9" s="119"/>
      <c r="AB9" s="132"/>
      <c r="AC9" s="121"/>
      <c r="AD9" s="119"/>
      <c r="AE9" s="132"/>
      <c r="AF9" s="68"/>
      <c r="AG9" s="38"/>
      <c r="AH9" s="69"/>
      <c r="AI9" s="68"/>
      <c r="AJ9" s="38"/>
      <c r="AK9" s="69"/>
      <c r="AL9" s="424"/>
      <c r="AM9" s="15"/>
      <c r="AN9" s="12"/>
      <c r="AO9" s="12"/>
    </row>
    <row r="10" spans="1:228" s="246" customFormat="1" ht="30" customHeight="1">
      <c r="A10" s="229"/>
      <c r="B10" s="426"/>
      <c r="C10" s="299" t="s">
        <v>570</v>
      </c>
      <c r="D10" s="269">
        <f aca="true" t="shared" si="0" ref="D10:D42">SUM(G10+J10+M10+P10+S10+V10+Y10+AB10+AE10+AH10+AK10)</f>
        <v>10</v>
      </c>
      <c r="E10" s="230"/>
      <c r="F10" s="231"/>
      <c r="G10" s="232"/>
      <c r="H10" s="233">
        <v>4</v>
      </c>
      <c r="I10" s="234" t="s">
        <v>178</v>
      </c>
      <c r="J10" s="235">
        <v>7</v>
      </c>
      <c r="K10" s="233"/>
      <c r="L10" s="236"/>
      <c r="M10" s="235"/>
      <c r="N10" s="233"/>
      <c r="O10" s="236"/>
      <c r="P10" s="235"/>
      <c r="Q10" s="233"/>
      <c r="R10" s="236"/>
      <c r="S10" s="235"/>
      <c r="T10" s="233">
        <v>1</v>
      </c>
      <c r="U10" s="236" t="s">
        <v>571</v>
      </c>
      <c r="V10" s="235">
        <v>3</v>
      </c>
      <c r="W10" s="240"/>
      <c r="X10" s="241"/>
      <c r="Y10" s="239"/>
      <c r="Z10" s="237"/>
      <c r="AA10" s="238"/>
      <c r="AB10" s="235"/>
      <c r="AC10" s="233"/>
      <c r="AD10" s="236"/>
      <c r="AE10" s="235"/>
      <c r="AF10" s="237"/>
      <c r="AG10" s="238"/>
      <c r="AH10" s="239"/>
      <c r="AI10" s="237"/>
      <c r="AJ10" s="238"/>
      <c r="AK10" s="239"/>
      <c r="AL10" s="424"/>
      <c r="AM10" s="242"/>
      <c r="AN10" s="243"/>
      <c r="AO10" s="243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5"/>
      <c r="HT10" s="245"/>
    </row>
    <row r="11" spans="1:228" s="246" customFormat="1" ht="30" customHeight="1">
      <c r="A11" s="229"/>
      <c r="B11" s="426"/>
      <c r="C11" s="434"/>
      <c r="D11" s="350"/>
      <c r="E11" s="351"/>
      <c r="F11" s="352"/>
      <c r="G11" s="353"/>
      <c r="H11" s="354"/>
      <c r="I11" s="355"/>
      <c r="J11" s="356"/>
      <c r="K11" s="354"/>
      <c r="L11" s="357"/>
      <c r="M11" s="356"/>
      <c r="N11" s="354"/>
      <c r="O11" s="357"/>
      <c r="P11" s="356"/>
      <c r="Q11" s="354"/>
      <c r="R11" s="357"/>
      <c r="S11" s="356"/>
      <c r="T11" s="354"/>
      <c r="U11" s="357"/>
      <c r="V11" s="356"/>
      <c r="W11" s="358"/>
      <c r="X11" s="359"/>
      <c r="Y11" s="360"/>
      <c r="Z11" s="361"/>
      <c r="AA11" s="362"/>
      <c r="AB11" s="356"/>
      <c r="AC11" s="354"/>
      <c r="AD11" s="357"/>
      <c r="AE11" s="356"/>
      <c r="AF11" s="237"/>
      <c r="AG11" s="238"/>
      <c r="AH11" s="239"/>
      <c r="AI11" s="237"/>
      <c r="AJ11" s="238"/>
      <c r="AK11" s="239"/>
      <c r="AL11" s="424"/>
      <c r="AM11" s="242"/>
      <c r="AN11" s="243"/>
      <c r="AO11" s="243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5"/>
      <c r="HT11" s="245"/>
    </row>
    <row r="12" spans="1:41" ht="20.25" customHeight="1">
      <c r="A12" s="97"/>
      <c r="B12" s="426"/>
      <c r="C12" s="296" t="s">
        <v>802</v>
      </c>
      <c r="D12" s="147">
        <f>SUM(G12+J12+M12+P12+S12+V12+Y12+AB12+AE12+AH12+AK12)</f>
        <v>7</v>
      </c>
      <c r="E12" s="68"/>
      <c r="F12" s="33"/>
      <c r="G12" s="69"/>
      <c r="H12" s="68"/>
      <c r="I12" s="33"/>
      <c r="J12" s="69"/>
      <c r="K12" s="68"/>
      <c r="L12" s="33"/>
      <c r="M12" s="69"/>
      <c r="N12" s="68"/>
      <c r="O12" s="33"/>
      <c r="P12" s="69"/>
      <c r="Q12" s="68"/>
      <c r="R12" s="33"/>
      <c r="S12" s="69"/>
      <c r="T12" s="68"/>
      <c r="U12" s="33"/>
      <c r="V12" s="74"/>
      <c r="W12" s="86"/>
      <c r="X12" s="46"/>
      <c r="Y12" s="85"/>
      <c r="Z12" s="68"/>
      <c r="AA12" s="38"/>
      <c r="AB12" s="66"/>
      <c r="AC12" s="121">
        <v>2</v>
      </c>
      <c r="AD12" s="119" t="s">
        <v>803</v>
      </c>
      <c r="AE12" s="132">
        <v>7</v>
      </c>
      <c r="AF12" s="68"/>
      <c r="AG12" s="38"/>
      <c r="AH12" s="69"/>
      <c r="AI12" s="82"/>
      <c r="AJ12" s="38"/>
      <c r="AK12" s="69"/>
      <c r="AL12" s="424"/>
      <c r="AM12" s="15"/>
      <c r="AN12" s="12"/>
      <c r="AO12" s="12"/>
    </row>
    <row r="13" spans="1:41" ht="20.25" customHeight="1">
      <c r="A13" s="97"/>
      <c r="B13" s="426"/>
      <c r="C13" s="435" t="s">
        <v>179</v>
      </c>
      <c r="D13" s="147">
        <v>6</v>
      </c>
      <c r="E13" s="68"/>
      <c r="F13" s="45"/>
      <c r="G13" s="69"/>
      <c r="H13" s="121">
        <v>5</v>
      </c>
      <c r="I13" s="186" t="s">
        <v>180</v>
      </c>
      <c r="J13" s="132">
        <v>6</v>
      </c>
      <c r="K13" s="121"/>
      <c r="L13" s="119"/>
      <c r="M13" s="132"/>
      <c r="N13" s="121"/>
      <c r="O13" s="119"/>
      <c r="P13" s="132"/>
      <c r="Q13" s="121"/>
      <c r="R13" s="119"/>
      <c r="S13" s="132"/>
      <c r="T13" s="121"/>
      <c r="U13" s="119"/>
      <c r="V13" s="132"/>
      <c r="W13" s="82"/>
      <c r="X13" s="39"/>
      <c r="Y13" s="69"/>
      <c r="Z13" s="68"/>
      <c r="AA13" s="38"/>
      <c r="AB13" s="132"/>
      <c r="AC13" s="121"/>
      <c r="AD13" s="119"/>
      <c r="AE13" s="132"/>
      <c r="AF13" s="68"/>
      <c r="AG13" s="38"/>
      <c r="AH13" s="69"/>
      <c r="AI13" s="82"/>
      <c r="AJ13" s="38"/>
      <c r="AK13" s="69"/>
      <c r="AL13" s="424"/>
      <c r="AM13" s="15"/>
      <c r="AN13" s="12"/>
      <c r="AO13" s="12"/>
    </row>
    <row r="14" spans="1:41" ht="20.25" customHeight="1">
      <c r="A14" s="97"/>
      <c r="B14" s="426"/>
      <c r="C14" s="249" t="s">
        <v>182</v>
      </c>
      <c r="D14" s="147">
        <v>4</v>
      </c>
      <c r="E14" s="68"/>
      <c r="F14" s="38"/>
      <c r="G14" s="69"/>
      <c r="H14" s="121">
        <v>7</v>
      </c>
      <c r="I14" s="119" t="s">
        <v>181</v>
      </c>
      <c r="J14" s="132">
        <v>4</v>
      </c>
      <c r="K14" s="121"/>
      <c r="L14" s="119"/>
      <c r="M14" s="132"/>
      <c r="N14" s="121"/>
      <c r="O14" s="119"/>
      <c r="P14" s="132"/>
      <c r="Q14" s="121"/>
      <c r="R14" s="119"/>
      <c r="S14" s="132"/>
      <c r="T14" s="121"/>
      <c r="U14" s="119"/>
      <c r="V14" s="132"/>
      <c r="W14" s="82"/>
      <c r="X14" s="39"/>
      <c r="Y14" s="69"/>
      <c r="Z14" s="68"/>
      <c r="AA14" s="38"/>
      <c r="AB14" s="132"/>
      <c r="AC14" s="121"/>
      <c r="AD14" s="119"/>
      <c r="AE14" s="132"/>
      <c r="AF14" s="68"/>
      <c r="AG14" s="38"/>
      <c r="AH14" s="69"/>
      <c r="AI14" s="68"/>
      <c r="AJ14" s="38"/>
      <c r="AK14" s="69"/>
      <c r="AL14" s="424"/>
      <c r="AM14" s="15"/>
      <c r="AN14" s="12"/>
      <c r="AO14" s="12"/>
    </row>
    <row r="15" spans="1:41" ht="20.25" customHeight="1">
      <c r="A15" s="97"/>
      <c r="B15" s="426"/>
      <c r="C15" s="249" t="s">
        <v>187</v>
      </c>
      <c r="D15" s="147">
        <v>3</v>
      </c>
      <c r="E15" s="68"/>
      <c r="F15" s="38"/>
      <c r="G15" s="69"/>
      <c r="H15" s="121">
        <v>8</v>
      </c>
      <c r="I15" s="119" t="s">
        <v>188</v>
      </c>
      <c r="J15" s="132">
        <v>3</v>
      </c>
      <c r="K15" s="121"/>
      <c r="L15" s="119"/>
      <c r="M15" s="132"/>
      <c r="N15" s="121"/>
      <c r="O15" s="119"/>
      <c r="P15" s="132"/>
      <c r="Q15" s="121"/>
      <c r="R15" s="119"/>
      <c r="S15" s="132"/>
      <c r="T15" s="121"/>
      <c r="U15" s="119"/>
      <c r="V15" s="132"/>
      <c r="W15" s="82"/>
      <c r="X15" s="39"/>
      <c r="Y15" s="69"/>
      <c r="Z15" s="68"/>
      <c r="AA15" s="38"/>
      <c r="AB15" s="132"/>
      <c r="AC15" s="121"/>
      <c r="AD15" s="119"/>
      <c r="AE15" s="132"/>
      <c r="AF15" s="68"/>
      <c r="AG15" s="38"/>
      <c r="AH15" s="69"/>
      <c r="AI15" s="68"/>
      <c r="AJ15" s="38"/>
      <c r="AK15" s="69"/>
      <c r="AL15" s="424"/>
      <c r="AM15" s="15"/>
      <c r="AN15" s="12"/>
      <c r="AO15" s="12"/>
    </row>
    <row r="16" spans="1:41" ht="20.25" customHeight="1">
      <c r="A16" s="97"/>
      <c r="B16" s="426"/>
      <c r="C16" s="435" t="s">
        <v>413</v>
      </c>
      <c r="D16" s="147">
        <f t="shared" si="0"/>
        <v>2</v>
      </c>
      <c r="E16" s="68"/>
      <c r="F16" s="38"/>
      <c r="G16" s="69"/>
      <c r="H16" s="121">
        <v>9</v>
      </c>
      <c r="I16" s="119" t="s">
        <v>183</v>
      </c>
      <c r="J16" s="132">
        <v>2</v>
      </c>
      <c r="K16" s="121"/>
      <c r="L16" s="119"/>
      <c r="M16" s="132"/>
      <c r="N16" s="121"/>
      <c r="O16" s="119"/>
      <c r="P16" s="132"/>
      <c r="Q16" s="121"/>
      <c r="R16" s="119"/>
      <c r="S16" s="132"/>
      <c r="T16" s="180"/>
      <c r="U16" s="181"/>
      <c r="V16" s="164"/>
      <c r="W16" s="82"/>
      <c r="X16" s="39"/>
      <c r="Y16" s="69"/>
      <c r="Z16" s="68"/>
      <c r="AA16" s="38"/>
      <c r="AB16" s="132"/>
      <c r="AC16" s="121"/>
      <c r="AD16" s="119"/>
      <c r="AE16" s="132"/>
      <c r="AF16" s="68"/>
      <c r="AG16" s="38"/>
      <c r="AH16" s="69"/>
      <c r="AI16" s="82"/>
      <c r="AJ16" s="38"/>
      <c r="AK16" s="69"/>
      <c r="AL16" s="424"/>
      <c r="AM16" s="15"/>
      <c r="AN16" s="12"/>
      <c r="AO16" s="12"/>
    </row>
    <row r="17" spans="1:41" ht="20.25" customHeight="1">
      <c r="A17" s="97"/>
      <c r="B17" s="426"/>
      <c r="C17" s="249" t="s">
        <v>185</v>
      </c>
      <c r="D17" s="149">
        <f t="shared" si="0"/>
        <v>1</v>
      </c>
      <c r="E17" s="68"/>
      <c r="F17" s="38"/>
      <c r="G17" s="69"/>
      <c r="H17" s="121">
        <v>10</v>
      </c>
      <c r="I17" s="119" t="s">
        <v>184</v>
      </c>
      <c r="J17" s="132">
        <v>1</v>
      </c>
      <c r="K17" s="121"/>
      <c r="L17" s="119"/>
      <c r="M17" s="132"/>
      <c r="N17" s="121"/>
      <c r="O17" s="119"/>
      <c r="P17" s="132"/>
      <c r="Q17" s="121"/>
      <c r="R17" s="119"/>
      <c r="S17" s="132"/>
      <c r="T17" s="121"/>
      <c r="U17" s="119"/>
      <c r="V17" s="132"/>
      <c r="W17" s="82"/>
      <c r="X17" s="39"/>
      <c r="Y17" s="69"/>
      <c r="Z17" s="68"/>
      <c r="AA17" s="38"/>
      <c r="AB17" s="132"/>
      <c r="AC17" s="121"/>
      <c r="AD17" s="119"/>
      <c r="AE17" s="132"/>
      <c r="AF17" s="68"/>
      <c r="AG17" s="38"/>
      <c r="AH17" s="69"/>
      <c r="AI17" s="82"/>
      <c r="AJ17" s="38"/>
      <c r="AK17" s="69"/>
      <c r="AL17" s="424"/>
      <c r="AM17" s="15"/>
      <c r="AN17" s="12"/>
      <c r="AO17" s="12"/>
    </row>
    <row r="18" spans="1:41" ht="20.25" customHeight="1">
      <c r="A18" s="97"/>
      <c r="B18" s="426"/>
      <c r="C18" s="249" t="s">
        <v>307</v>
      </c>
      <c r="D18" s="149">
        <f t="shared" si="0"/>
        <v>6</v>
      </c>
      <c r="E18" s="70"/>
      <c r="F18" s="13"/>
      <c r="G18" s="71"/>
      <c r="H18" s="121"/>
      <c r="I18" s="119"/>
      <c r="J18" s="153"/>
      <c r="K18" s="122">
        <v>2</v>
      </c>
      <c r="L18" s="123" t="s">
        <v>306</v>
      </c>
      <c r="M18" s="175">
        <v>6</v>
      </c>
      <c r="N18" s="180"/>
      <c r="O18" s="181"/>
      <c r="P18" s="164"/>
      <c r="Q18" s="121"/>
      <c r="R18" s="119"/>
      <c r="S18" s="132"/>
      <c r="T18" s="121"/>
      <c r="U18" s="119"/>
      <c r="V18" s="132"/>
      <c r="W18" s="82"/>
      <c r="X18" s="39"/>
      <c r="Y18" s="69"/>
      <c r="Z18" s="68"/>
      <c r="AA18" s="38"/>
      <c r="AB18" s="132"/>
      <c r="AC18" s="121"/>
      <c r="AD18" s="119"/>
      <c r="AE18" s="132"/>
      <c r="AF18" s="68"/>
      <c r="AG18" s="38"/>
      <c r="AH18" s="69"/>
      <c r="AI18" s="82"/>
      <c r="AJ18" s="38"/>
      <c r="AK18" s="69"/>
      <c r="AL18" s="424"/>
      <c r="AM18" s="15"/>
      <c r="AN18" s="12"/>
      <c r="AO18" s="12"/>
    </row>
    <row r="19" spans="1:41" ht="20.25" customHeight="1">
      <c r="A19" s="97"/>
      <c r="B19" s="426"/>
      <c r="C19" s="435" t="s">
        <v>314</v>
      </c>
      <c r="D19" s="149">
        <f t="shared" si="0"/>
        <v>2</v>
      </c>
      <c r="E19" s="70"/>
      <c r="F19" s="13"/>
      <c r="G19" s="71"/>
      <c r="H19" s="121"/>
      <c r="I19" s="119"/>
      <c r="J19" s="153"/>
      <c r="K19" s="122">
        <v>6</v>
      </c>
      <c r="L19" s="123" t="s">
        <v>313</v>
      </c>
      <c r="M19" s="175">
        <v>2</v>
      </c>
      <c r="N19" s="121"/>
      <c r="O19" s="119"/>
      <c r="P19" s="132"/>
      <c r="Q19" s="121"/>
      <c r="R19" s="119"/>
      <c r="S19" s="132"/>
      <c r="T19" s="121"/>
      <c r="U19" s="119"/>
      <c r="V19" s="132"/>
      <c r="W19" s="82"/>
      <c r="X19" s="39"/>
      <c r="Y19" s="69"/>
      <c r="Z19" s="68"/>
      <c r="AA19" s="38"/>
      <c r="AB19" s="132"/>
      <c r="AC19" s="121"/>
      <c r="AD19" s="119"/>
      <c r="AE19" s="132"/>
      <c r="AF19" s="68"/>
      <c r="AG19" s="38"/>
      <c r="AH19" s="69"/>
      <c r="AI19" s="82"/>
      <c r="AJ19" s="38"/>
      <c r="AK19" s="69"/>
      <c r="AL19" s="424"/>
      <c r="AM19" s="15"/>
      <c r="AN19" s="12"/>
      <c r="AO19" s="12"/>
    </row>
    <row r="20" spans="1:41" ht="20.25" customHeight="1">
      <c r="A20" s="97"/>
      <c r="B20" s="426"/>
      <c r="C20" s="435" t="s">
        <v>315</v>
      </c>
      <c r="D20" s="149">
        <f t="shared" si="0"/>
        <v>1</v>
      </c>
      <c r="E20" s="70"/>
      <c r="F20" s="13"/>
      <c r="G20" s="72"/>
      <c r="H20" s="171"/>
      <c r="I20" s="172"/>
      <c r="J20" s="153"/>
      <c r="K20" s="122">
        <v>7</v>
      </c>
      <c r="L20" s="123" t="s">
        <v>316</v>
      </c>
      <c r="M20" s="175">
        <v>1</v>
      </c>
      <c r="N20" s="121"/>
      <c r="O20" s="119"/>
      <c r="P20" s="132"/>
      <c r="Q20" s="121"/>
      <c r="R20" s="119"/>
      <c r="S20" s="132"/>
      <c r="T20" s="121"/>
      <c r="U20" s="119"/>
      <c r="V20" s="132"/>
      <c r="W20" s="82"/>
      <c r="X20" s="39"/>
      <c r="Y20" s="69"/>
      <c r="Z20" s="68"/>
      <c r="AA20" s="38"/>
      <c r="AB20" s="132"/>
      <c r="AC20" s="121"/>
      <c r="AD20" s="119"/>
      <c r="AE20" s="132"/>
      <c r="AF20" s="68"/>
      <c r="AG20" s="38"/>
      <c r="AH20" s="66"/>
      <c r="AI20" s="82"/>
      <c r="AJ20" s="38"/>
      <c r="AK20" s="69"/>
      <c r="AL20" s="424"/>
      <c r="AM20" s="15"/>
      <c r="AN20" s="12"/>
      <c r="AO20" s="12"/>
    </row>
    <row r="21" spans="1:41" ht="20.25" customHeight="1">
      <c r="A21" s="97"/>
      <c r="B21" s="426"/>
      <c r="C21" s="435" t="s">
        <v>176</v>
      </c>
      <c r="D21" s="147">
        <f>SUM(G21+J21+M21+P21+S21+V21+Y21+AB21+AE9+AH9+AK9)</f>
        <v>8</v>
      </c>
      <c r="E21" s="67"/>
      <c r="F21" s="45"/>
      <c r="G21" s="107"/>
      <c r="H21" s="121">
        <v>3</v>
      </c>
      <c r="I21" s="186" t="s">
        <v>177</v>
      </c>
      <c r="J21" s="132">
        <v>8</v>
      </c>
      <c r="K21" s="122"/>
      <c r="L21" s="123"/>
      <c r="M21" s="175"/>
      <c r="N21" s="121"/>
      <c r="O21" s="119"/>
      <c r="P21" s="132"/>
      <c r="Q21" s="121"/>
      <c r="R21" s="119"/>
      <c r="S21" s="132"/>
      <c r="T21" s="121"/>
      <c r="U21" s="119"/>
      <c r="V21" s="132"/>
      <c r="W21" s="82"/>
      <c r="X21" s="39"/>
      <c r="Y21" s="69"/>
      <c r="Z21" s="68"/>
      <c r="AA21" s="38"/>
      <c r="AB21" s="132"/>
      <c r="AC21" s="121"/>
      <c r="AD21" s="119"/>
      <c r="AE21" s="132"/>
      <c r="AF21" s="68"/>
      <c r="AG21" s="38"/>
      <c r="AH21" s="69"/>
      <c r="AI21" s="82"/>
      <c r="AJ21" s="38"/>
      <c r="AK21" s="69"/>
      <c r="AL21" s="424"/>
      <c r="AM21" s="15"/>
      <c r="AN21" s="12"/>
      <c r="AO21" s="12"/>
    </row>
    <row r="22" spans="1:41" ht="30" customHeight="1">
      <c r="A22" s="97"/>
      <c r="B22" s="426"/>
      <c r="C22" s="296" t="s">
        <v>805</v>
      </c>
      <c r="D22" s="149">
        <f t="shared" si="0"/>
        <v>7</v>
      </c>
      <c r="E22" s="68"/>
      <c r="F22" s="38"/>
      <c r="G22" s="69"/>
      <c r="H22" s="68"/>
      <c r="I22" s="38"/>
      <c r="J22" s="69"/>
      <c r="K22" s="68"/>
      <c r="L22" s="38"/>
      <c r="M22" s="107"/>
      <c r="N22" s="121">
        <v>5</v>
      </c>
      <c r="O22" s="119" t="s">
        <v>411</v>
      </c>
      <c r="P22" s="132">
        <v>3</v>
      </c>
      <c r="Q22" s="121"/>
      <c r="R22" s="119"/>
      <c r="S22" s="132"/>
      <c r="T22" s="121"/>
      <c r="U22" s="119"/>
      <c r="V22" s="132"/>
      <c r="W22" s="82"/>
      <c r="X22" s="39"/>
      <c r="Y22" s="69"/>
      <c r="Z22" s="68"/>
      <c r="AA22" s="38"/>
      <c r="AB22" s="132"/>
      <c r="AC22" s="121">
        <v>5</v>
      </c>
      <c r="AD22" s="119" t="s">
        <v>761</v>
      </c>
      <c r="AE22" s="132">
        <v>4</v>
      </c>
      <c r="AF22" s="68"/>
      <c r="AG22" s="38"/>
      <c r="AH22" s="69"/>
      <c r="AI22" s="68"/>
      <c r="AJ22" s="38"/>
      <c r="AK22" s="69"/>
      <c r="AL22" s="424"/>
      <c r="AM22" s="15"/>
      <c r="AN22" s="12"/>
      <c r="AO22" s="12"/>
    </row>
    <row r="23" spans="1:41" ht="20.25" customHeight="1">
      <c r="A23" s="97"/>
      <c r="B23" s="426"/>
      <c r="C23" s="435" t="s">
        <v>412</v>
      </c>
      <c r="D23" s="147">
        <f t="shared" si="0"/>
        <v>2</v>
      </c>
      <c r="E23" s="73"/>
      <c r="F23" s="59"/>
      <c r="G23" s="74"/>
      <c r="H23" s="73"/>
      <c r="I23" s="59"/>
      <c r="J23" s="74"/>
      <c r="K23" s="73"/>
      <c r="L23" s="59"/>
      <c r="M23" s="179"/>
      <c r="N23" s="84">
        <v>6</v>
      </c>
      <c r="O23" s="130" t="s">
        <v>360</v>
      </c>
      <c r="P23" s="167">
        <v>2</v>
      </c>
      <c r="Q23" s="121"/>
      <c r="R23" s="119"/>
      <c r="S23" s="132"/>
      <c r="T23" s="121"/>
      <c r="U23" s="119"/>
      <c r="V23" s="132"/>
      <c r="W23" s="78"/>
      <c r="X23" s="40"/>
      <c r="Y23" s="83"/>
      <c r="Z23" s="68"/>
      <c r="AA23" s="38"/>
      <c r="AB23" s="132"/>
      <c r="AC23" s="121"/>
      <c r="AD23" s="119"/>
      <c r="AE23" s="132"/>
      <c r="AF23" s="68"/>
      <c r="AG23" s="38"/>
      <c r="AH23" s="69"/>
      <c r="AI23" s="68"/>
      <c r="AJ23" s="38"/>
      <c r="AK23" s="66"/>
      <c r="AL23" s="424"/>
      <c r="AM23" s="15"/>
      <c r="AN23" s="12"/>
      <c r="AO23" s="12"/>
    </row>
    <row r="24" spans="1:41" ht="19.5" customHeight="1">
      <c r="A24" s="97"/>
      <c r="B24" s="426"/>
      <c r="C24" s="435" t="s">
        <v>414</v>
      </c>
      <c r="D24" s="147">
        <f t="shared" si="0"/>
        <v>1</v>
      </c>
      <c r="E24" s="68"/>
      <c r="F24" s="38"/>
      <c r="G24" s="69"/>
      <c r="H24" s="68"/>
      <c r="I24" s="38"/>
      <c r="J24" s="69"/>
      <c r="K24" s="68"/>
      <c r="L24" s="38"/>
      <c r="M24" s="107"/>
      <c r="N24" s="121">
        <v>7</v>
      </c>
      <c r="O24" s="119" t="s">
        <v>415</v>
      </c>
      <c r="P24" s="167">
        <v>1</v>
      </c>
      <c r="Q24" s="121"/>
      <c r="R24" s="119"/>
      <c r="S24" s="132"/>
      <c r="T24" s="121"/>
      <c r="U24" s="119"/>
      <c r="V24" s="132"/>
      <c r="W24" s="78"/>
      <c r="X24" s="40"/>
      <c r="Y24" s="83"/>
      <c r="Z24" s="68"/>
      <c r="AA24" s="38"/>
      <c r="AB24" s="132"/>
      <c r="AC24" s="121"/>
      <c r="AD24" s="119"/>
      <c r="AE24" s="132"/>
      <c r="AF24" s="68"/>
      <c r="AG24" s="38"/>
      <c r="AH24" s="69"/>
      <c r="AI24" s="82"/>
      <c r="AJ24" s="39"/>
      <c r="AK24" s="69"/>
      <c r="AL24" s="424"/>
      <c r="AM24" s="15"/>
      <c r="AN24" s="12"/>
      <c r="AO24" s="12"/>
    </row>
    <row r="25" spans="1:41" ht="20.25" customHeight="1" hidden="1">
      <c r="A25" s="97"/>
      <c r="B25" s="426"/>
      <c r="T25" s="129"/>
      <c r="U25" s="130"/>
      <c r="V25" s="131"/>
      <c r="W25" s="84"/>
      <c r="X25" s="59"/>
      <c r="Y25" s="85"/>
      <c r="Z25" s="68"/>
      <c r="AA25" s="38"/>
      <c r="AB25" s="132"/>
      <c r="AC25" s="121"/>
      <c r="AD25" s="119"/>
      <c r="AE25" s="132"/>
      <c r="AF25" s="68"/>
      <c r="AG25" s="38"/>
      <c r="AH25" s="69"/>
      <c r="AI25" s="68"/>
      <c r="AJ25" s="38"/>
      <c r="AK25" s="66"/>
      <c r="AL25" s="424"/>
      <c r="AM25" s="15"/>
      <c r="AN25" s="12"/>
      <c r="AO25" s="12"/>
    </row>
    <row r="26" spans="1:41" ht="20.25" customHeight="1">
      <c r="A26" s="97"/>
      <c r="B26" s="426"/>
      <c r="C26" s="435" t="s">
        <v>466</v>
      </c>
      <c r="D26" s="147">
        <f t="shared" si="0"/>
        <v>2</v>
      </c>
      <c r="E26" s="68"/>
      <c r="F26" s="38"/>
      <c r="G26" s="69"/>
      <c r="H26" s="68"/>
      <c r="I26" s="38"/>
      <c r="J26" s="69"/>
      <c r="K26" s="68"/>
      <c r="L26" s="38"/>
      <c r="M26" s="69"/>
      <c r="N26" s="68"/>
      <c r="O26" s="38"/>
      <c r="P26" s="179"/>
      <c r="Q26" s="129">
        <v>4</v>
      </c>
      <c r="R26" s="130" t="s">
        <v>467</v>
      </c>
      <c r="S26" s="166">
        <v>2</v>
      </c>
      <c r="T26" s="129"/>
      <c r="U26" s="130"/>
      <c r="V26" s="131"/>
      <c r="W26" s="86"/>
      <c r="X26" s="46"/>
      <c r="Y26" s="85"/>
      <c r="Z26" s="68"/>
      <c r="AA26" s="38"/>
      <c r="AB26" s="132"/>
      <c r="AC26" s="121"/>
      <c r="AD26" s="119"/>
      <c r="AE26" s="132"/>
      <c r="AF26" s="68"/>
      <c r="AG26" s="38"/>
      <c r="AH26" s="69"/>
      <c r="AI26" s="68"/>
      <c r="AJ26" s="38"/>
      <c r="AK26" s="69"/>
      <c r="AL26" s="424"/>
      <c r="AM26" s="15"/>
      <c r="AN26" s="12"/>
      <c r="AO26" s="12"/>
    </row>
    <row r="27" spans="1:41" ht="20.25" customHeight="1">
      <c r="A27" s="97"/>
      <c r="B27" s="426"/>
      <c r="C27" s="436" t="s">
        <v>463</v>
      </c>
      <c r="D27" s="149">
        <f>SUM(G27+J27+M27+P27+S27+V25+Y25+AB25+AE25+AH25+AK25)</f>
        <v>0</v>
      </c>
      <c r="E27" s="68"/>
      <c r="F27" s="38"/>
      <c r="G27" s="69"/>
      <c r="H27" s="68"/>
      <c r="I27" s="38"/>
      <c r="J27" s="69"/>
      <c r="K27" s="68"/>
      <c r="L27" s="38"/>
      <c r="M27" s="107"/>
      <c r="N27" s="121"/>
      <c r="O27" s="119"/>
      <c r="P27" s="166"/>
      <c r="Q27" s="281">
        <v>2</v>
      </c>
      <c r="R27" s="282" t="s">
        <v>464</v>
      </c>
      <c r="S27" s="283"/>
      <c r="T27" s="284">
        <v>2</v>
      </c>
      <c r="U27" s="282" t="s">
        <v>572</v>
      </c>
      <c r="V27" s="285"/>
      <c r="W27" s="284">
        <v>3</v>
      </c>
      <c r="X27" s="286" t="s">
        <v>614</v>
      </c>
      <c r="Y27" s="287"/>
      <c r="Z27" s="78">
        <v>4</v>
      </c>
      <c r="AA27" s="40" t="s">
        <v>686</v>
      </c>
      <c r="AB27" s="164"/>
      <c r="AC27" s="121"/>
      <c r="AD27" s="119"/>
      <c r="AE27" s="132"/>
      <c r="AF27" s="68"/>
      <c r="AG27" s="38"/>
      <c r="AH27" s="69"/>
      <c r="AI27" s="68"/>
      <c r="AJ27" s="38"/>
      <c r="AK27" s="69"/>
      <c r="AL27" s="424"/>
      <c r="AM27" s="15"/>
      <c r="AN27" s="12"/>
      <c r="AO27" s="12"/>
    </row>
    <row r="28" spans="1:41" ht="20.25" customHeight="1">
      <c r="A28" s="97"/>
      <c r="B28" s="426"/>
      <c r="C28" s="436" t="s">
        <v>687</v>
      </c>
      <c r="D28" s="149">
        <f t="shared" si="0"/>
        <v>0</v>
      </c>
      <c r="E28" s="68"/>
      <c r="F28" s="38"/>
      <c r="G28" s="69"/>
      <c r="H28" s="68"/>
      <c r="I28" s="38"/>
      <c r="J28" s="69"/>
      <c r="K28" s="68"/>
      <c r="L28" s="38"/>
      <c r="M28" s="69"/>
      <c r="N28" s="68"/>
      <c r="O28" s="38"/>
      <c r="P28" s="69"/>
      <c r="Q28" s="68"/>
      <c r="R28" s="38"/>
      <c r="S28" s="69"/>
      <c r="T28" s="121"/>
      <c r="U28" s="119"/>
      <c r="V28" s="131"/>
      <c r="W28" s="86"/>
      <c r="X28" s="46"/>
      <c r="Y28" s="85"/>
      <c r="Z28" s="78">
        <v>7</v>
      </c>
      <c r="AA28" s="40" t="s">
        <v>688</v>
      </c>
      <c r="AB28" s="164"/>
      <c r="AC28" s="121"/>
      <c r="AD28" s="119"/>
      <c r="AE28" s="132"/>
      <c r="AF28" s="68"/>
      <c r="AG28" s="38"/>
      <c r="AH28" s="69"/>
      <c r="AI28" s="68"/>
      <c r="AJ28" s="38"/>
      <c r="AK28" s="69"/>
      <c r="AL28" s="424"/>
      <c r="AM28" s="15"/>
      <c r="AN28" s="12"/>
      <c r="AO28" s="12"/>
    </row>
    <row r="29" spans="1:41" ht="20.25" customHeight="1">
      <c r="A29" s="97"/>
      <c r="B29" s="426"/>
      <c r="C29" s="435" t="s">
        <v>689</v>
      </c>
      <c r="D29" s="149">
        <f t="shared" si="0"/>
        <v>5</v>
      </c>
      <c r="E29" s="68"/>
      <c r="F29" s="38"/>
      <c r="G29" s="69"/>
      <c r="H29" s="68"/>
      <c r="I29" s="38"/>
      <c r="J29" s="69"/>
      <c r="K29" s="68"/>
      <c r="L29" s="38"/>
      <c r="M29" s="69"/>
      <c r="N29" s="68"/>
      <c r="O29" s="38"/>
      <c r="P29" s="69"/>
      <c r="Q29" s="68"/>
      <c r="R29" s="38"/>
      <c r="S29" s="69"/>
      <c r="T29" s="121"/>
      <c r="U29" s="119"/>
      <c r="V29" s="131"/>
      <c r="W29" s="86"/>
      <c r="X29" s="46"/>
      <c r="Y29" s="85"/>
      <c r="Z29" s="68">
        <v>8</v>
      </c>
      <c r="AA29" s="38" t="s">
        <v>690</v>
      </c>
      <c r="AB29" s="132">
        <v>5</v>
      </c>
      <c r="AC29" s="121"/>
      <c r="AD29" s="119"/>
      <c r="AE29" s="132"/>
      <c r="AF29" s="68"/>
      <c r="AG29" s="38"/>
      <c r="AH29" s="66"/>
      <c r="AI29" s="68"/>
      <c r="AJ29" s="38"/>
      <c r="AK29" s="69"/>
      <c r="AL29" s="424"/>
      <c r="AM29" s="15"/>
      <c r="AN29" s="12"/>
      <c r="AO29" s="12"/>
    </row>
    <row r="30" spans="1:41" ht="20.25" customHeight="1">
      <c r="A30" s="97"/>
      <c r="B30" s="426"/>
      <c r="C30" s="435" t="s">
        <v>691</v>
      </c>
      <c r="D30" s="149">
        <f t="shared" si="0"/>
        <v>3</v>
      </c>
      <c r="E30" s="68"/>
      <c r="F30" s="33"/>
      <c r="G30" s="69"/>
      <c r="H30" s="68"/>
      <c r="I30" s="33"/>
      <c r="J30" s="69"/>
      <c r="K30" s="68"/>
      <c r="L30" s="33"/>
      <c r="M30" s="69"/>
      <c r="N30" s="68"/>
      <c r="O30" s="33"/>
      <c r="P30" s="69"/>
      <c r="Q30" s="68"/>
      <c r="R30" s="38"/>
      <c r="S30" s="69"/>
      <c r="T30" s="121"/>
      <c r="U30" s="119"/>
      <c r="V30" s="131"/>
      <c r="W30" s="86"/>
      <c r="X30" s="46"/>
      <c r="Y30" s="85"/>
      <c r="Z30" s="68">
        <v>10</v>
      </c>
      <c r="AA30" s="38" t="s">
        <v>692</v>
      </c>
      <c r="AB30" s="132">
        <v>3</v>
      </c>
      <c r="AC30" s="121"/>
      <c r="AD30" s="119"/>
      <c r="AE30" s="132"/>
      <c r="AF30" s="68"/>
      <c r="AG30" s="38"/>
      <c r="AH30" s="66"/>
      <c r="AI30" s="68"/>
      <c r="AJ30" s="38"/>
      <c r="AK30" s="69"/>
      <c r="AL30" s="424"/>
      <c r="AM30" s="15"/>
      <c r="AN30" s="12"/>
      <c r="AO30" s="12"/>
    </row>
    <row r="31" spans="1:41" ht="20.25" customHeight="1">
      <c r="A31" s="97"/>
      <c r="B31" s="426"/>
      <c r="C31" s="435" t="s">
        <v>693</v>
      </c>
      <c r="D31" s="149">
        <f t="shared" si="0"/>
        <v>7</v>
      </c>
      <c r="E31" s="68"/>
      <c r="F31" s="33"/>
      <c r="G31" s="69"/>
      <c r="H31" s="68"/>
      <c r="I31" s="33"/>
      <c r="J31" s="69"/>
      <c r="K31" s="68"/>
      <c r="L31" s="33"/>
      <c r="M31" s="69"/>
      <c r="N31" s="68"/>
      <c r="O31" s="33"/>
      <c r="P31" s="69"/>
      <c r="Q31" s="68"/>
      <c r="R31" s="38"/>
      <c r="S31" s="69"/>
      <c r="T31" s="121"/>
      <c r="U31" s="119"/>
      <c r="V31" s="131"/>
      <c r="W31" s="86"/>
      <c r="X31" s="46"/>
      <c r="Y31" s="85"/>
      <c r="Z31" s="68">
        <v>5</v>
      </c>
      <c r="AA31" s="38" t="s">
        <v>694</v>
      </c>
      <c r="AB31" s="132">
        <v>7</v>
      </c>
      <c r="AC31" s="121"/>
      <c r="AD31" s="119"/>
      <c r="AE31" s="132"/>
      <c r="AF31" s="68"/>
      <c r="AG31" s="38"/>
      <c r="AH31" s="69"/>
      <c r="AI31" s="68"/>
      <c r="AJ31" s="38"/>
      <c r="AK31" s="69"/>
      <c r="AL31" s="424"/>
      <c r="AM31" s="15"/>
      <c r="AN31" s="12"/>
      <c r="AO31" s="12"/>
    </row>
    <row r="32" spans="1:41" ht="20.25" customHeight="1">
      <c r="A32" s="97"/>
      <c r="B32" s="426"/>
      <c r="C32" s="435" t="s">
        <v>697</v>
      </c>
      <c r="D32" s="149">
        <f t="shared" si="0"/>
        <v>4</v>
      </c>
      <c r="E32" s="68"/>
      <c r="F32" s="33"/>
      <c r="G32" s="69"/>
      <c r="H32" s="68"/>
      <c r="I32" s="33"/>
      <c r="J32" s="69"/>
      <c r="K32" s="68"/>
      <c r="L32" s="33"/>
      <c r="M32" s="69"/>
      <c r="N32" s="68"/>
      <c r="O32" s="33"/>
      <c r="P32" s="69"/>
      <c r="Q32" s="68"/>
      <c r="R32" s="33"/>
      <c r="S32" s="69"/>
      <c r="T32" s="121"/>
      <c r="U32" s="119"/>
      <c r="V32" s="131"/>
      <c r="W32" s="86"/>
      <c r="X32" s="46"/>
      <c r="Y32" s="85"/>
      <c r="Z32" s="68">
        <v>9</v>
      </c>
      <c r="AA32" s="38" t="s">
        <v>696</v>
      </c>
      <c r="AB32" s="132">
        <v>4</v>
      </c>
      <c r="AC32" s="121"/>
      <c r="AD32" s="119"/>
      <c r="AE32" s="132"/>
      <c r="AF32" s="68"/>
      <c r="AG32" s="38"/>
      <c r="AH32" s="69"/>
      <c r="AI32" s="68"/>
      <c r="AJ32" s="38"/>
      <c r="AK32" s="69"/>
      <c r="AL32" s="424"/>
      <c r="AM32" s="15"/>
      <c r="AN32" s="12"/>
      <c r="AO32" s="12"/>
    </row>
    <row r="33" spans="1:41" ht="20.25" customHeight="1">
      <c r="A33" s="97"/>
      <c r="B33" s="426"/>
      <c r="C33" s="249" t="s">
        <v>309</v>
      </c>
      <c r="D33" s="147">
        <v>6</v>
      </c>
      <c r="E33" s="171">
        <v>4</v>
      </c>
      <c r="F33" s="186" t="s">
        <v>126</v>
      </c>
      <c r="G33" s="132">
        <v>1</v>
      </c>
      <c r="H33" s="176"/>
      <c r="I33" s="119"/>
      <c r="J33" s="164"/>
      <c r="K33" s="121">
        <v>5</v>
      </c>
      <c r="L33" s="119" t="s">
        <v>312</v>
      </c>
      <c r="M33" s="132">
        <v>3</v>
      </c>
      <c r="N33" s="180"/>
      <c r="O33" s="181"/>
      <c r="P33" s="164"/>
      <c r="Q33" s="121"/>
      <c r="R33" s="119"/>
      <c r="S33" s="132"/>
      <c r="T33" s="121"/>
      <c r="U33" s="119"/>
      <c r="V33" s="132"/>
      <c r="W33" s="82"/>
      <c r="X33" s="39"/>
      <c r="Y33" s="69"/>
      <c r="Z33" s="68"/>
      <c r="AA33" s="38"/>
      <c r="AB33" s="132"/>
      <c r="AC33" s="121">
        <v>7</v>
      </c>
      <c r="AD33" s="119" t="s">
        <v>738</v>
      </c>
      <c r="AE33" s="132">
        <v>2</v>
      </c>
      <c r="AF33" s="68"/>
      <c r="AG33" s="38"/>
      <c r="AH33" s="66"/>
      <c r="AI33" s="68"/>
      <c r="AJ33" s="38"/>
      <c r="AK33" s="69"/>
      <c r="AL33" s="424"/>
      <c r="AM33" s="15"/>
      <c r="AN33" s="12"/>
      <c r="AO33" s="12"/>
    </row>
    <row r="34" spans="1:41" ht="20.25" customHeight="1">
      <c r="A34" s="97"/>
      <c r="B34" s="426"/>
      <c r="C34" s="437" t="s">
        <v>806</v>
      </c>
      <c r="D34" s="149">
        <f t="shared" si="0"/>
        <v>3</v>
      </c>
      <c r="E34" s="68"/>
      <c r="F34" s="33"/>
      <c r="G34" s="69"/>
      <c r="H34" s="68"/>
      <c r="I34" s="33"/>
      <c r="J34" s="69"/>
      <c r="K34" s="68"/>
      <c r="L34" s="33"/>
      <c r="M34" s="69"/>
      <c r="N34" s="68"/>
      <c r="O34" s="33"/>
      <c r="P34" s="69"/>
      <c r="Q34" s="68"/>
      <c r="R34" s="33"/>
      <c r="S34" s="69"/>
      <c r="T34" s="68"/>
      <c r="U34" s="33"/>
      <c r="V34" s="74"/>
      <c r="W34" s="86"/>
      <c r="X34" s="46"/>
      <c r="Y34" s="85"/>
      <c r="Z34" s="68"/>
      <c r="AA34" s="38"/>
      <c r="AB34" s="66"/>
      <c r="AC34" s="121">
        <v>6</v>
      </c>
      <c r="AD34" s="119" t="s">
        <v>439</v>
      </c>
      <c r="AE34" s="132">
        <v>3</v>
      </c>
      <c r="AF34" s="68"/>
      <c r="AG34" s="38"/>
      <c r="AH34" s="66"/>
      <c r="AI34" s="68"/>
      <c r="AJ34" s="38"/>
      <c r="AK34" s="69"/>
      <c r="AL34" s="424"/>
      <c r="AM34" s="15"/>
      <c r="AN34" s="12"/>
      <c r="AO34" s="12"/>
    </row>
    <row r="35" spans="1:228" ht="20.25" customHeight="1">
      <c r="A35" s="97"/>
      <c r="B35" s="426"/>
      <c r="C35" s="437" t="s">
        <v>807</v>
      </c>
      <c r="D35" s="149">
        <f t="shared" si="0"/>
        <v>1</v>
      </c>
      <c r="E35" s="68"/>
      <c r="F35" s="33"/>
      <c r="G35" s="69"/>
      <c r="H35" s="68"/>
      <c r="I35" s="33"/>
      <c r="J35" s="69"/>
      <c r="K35" s="68"/>
      <c r="L35" s="33"/>
      <c r="M35" s="69"/>
      <c r="N35" s="68"/>
      <c r="O35" s="33"/>
      <c r="P35" s="69"/>
      <c r="Q35" s="68"/>
      <c r="R35" s="33"/>
      <c r="S35" s="69"/>
      <c r="T35" s="68"/>
      <c r="U35" s="33"/>
      <c r="V35" s="74"/>
      <c r="W35" s="86"/>
      <c r="X35" s="46"/>
      <c r="Y35" s="85"/>
      <c r="Z35" s="68"/>
      <c r="AA35" s="38"/>
      <c r="AB35" s="66"/>
      <c r="AC35" s="121">
        <v>8</v>
      </c>
      <c r="AD35" s="119" t="s">
        <v>808</v>
      </c>
      <c r="AE35" s="132">
        <v>1</v>
      </c>
      <c r="AF35" s="68"/>
      <c r="AG35" s="38"/>
      <c r="AH35" s="66"/>
      <c r="AI35" s="68"/>
      <c r="AJ35" s="38"/>
      <c r="AK35" s="69"/>
      <c r="AL35" s="424"/>
      <c r="AM35" s="14"/>
      <c r="HQ35" s="8"/>
      <c r="HR35" s="8"/>
      <c r="HS35"/>
      <c r="HT35"/>
    </row>
    <row r="36" spans="1:228" ht="20.25" customHeight="1">
      <c r="A36" s="97"/>
      <c r="B36" s="426"/>
      <c r="C36" s="438"/>
      <c r="D36" s="16">
        <f t="shared" si="0"/>
        <v>0</v>
      </c>
      <c r="E36" s="68"/>
      <c r="F36" s="33"/>
      <c r="G36" s="69"/>
      <c r="H36" s="68"/>
      <c r="I36" s="33"/>
      <c r="J36" s="69"/>
      <c r="K36" s="68"/>
      <c r="L36" s="33"/>
      <c r="M36" s="69"/>
      <c r="N36" s="68"/>
      <c r="O36" s="33"/>
      <c r="P36" s="69"/>
      <c r="Q36" s="68"/>
      <c r="R36" s="33"/>
      <c r="S36" s="69"/>
      <c r="T36" s="68"/>
      <c r="U36" s="33"/>
      <c r="V36" s="74"/>
      <c r="W36" s="86"/>
      <c r="X36" s="46"/>
      <c r="Y36" s="85"/>
      <c r="Z36" s="68"/>
      <c r="AA36" s="38"/>
      <c r="AB36" s="66"/>
      <c r="AC36" s="121"/>
      <c r="AD36" s="119"/>
      <c r="AE36" s="132"/>
      <c r="AF36" s="68"/>
      <c r="AG36" s="38"/>
      <c r="AH36" s="69"/>
      <c r="AI36" s="82"/>
      <c r="AJ36" s="38"/>
      <c r="AK36" s="69"/>
      <c r="AL36" s="424"/>
      <c r="AM36" s="14"/>
      <c r="HQ36" s="8"/>
      <c r="HR36" s="8"/>
      <c r="HS36"/>
      <c r="HT36"/>
    </row>
    <row r="37" spans="1:228" ht="20.25" customHeight="1">
      <c r="A37" s="97">
        <v>31</v>
      </c>
      <c r="B37" s="439"/>
      <c r="C37" s="15"/>
      <c r="D37" s="16">
        <f t="shared" si="0"/>
        <v>0</v>
      </c>
      <c r="E37" s="68"/>
      <c r="F37" s="33"/>
      <c r="G37" s="66"/>
      <c r="H37" s="68"/>
      <c r="I37" s="33"/>
      <c r="J37" s="66"/>
      <c r="K37" s="68"/>
      <c r="L37" s="33"/>
      <c r="M37" s="66"/>
      <c r="N37" s="68"/>
      <c r="O37" s="33"/>
      <c r="P37" s="66"/>
      <c r="Q37" s="68"/>
      <c r="R37" s="33"/>
      <c r="S37" s="66"/>
      <c r="T37" s="68"/>
      <c r="U37" s="33"/>
      <c r="V37" s="74"/>
      <c r="W37" s="86"/>
      <c r="X37" s="46"/>
      <c r="Y37" s="85"/>
      <c r="Z37" s="68"/>
      <c r="AA37" s="38"/>
      <c r="AB37" s="66"/>
      <c r="AC37" s="68"/>
      <c r="AD37" s="38"/>
      <c r="AE37" s="66"/>
      <c r="AF37" s="68"/>
      <c r="AG37" s="38"/>
      <c r="AH37" s="69"/>
      <c r="AI37" s="68"/>
      <c r="AJ37" s="38"/>
      <c r="AK37" s="66"/>
      <c r="AL37" s="424"/>
      <c r="AM37" s="6"/>
      <c r="HQ37" s="8"/>
      <c r="HR37" s="8"/>
      <c r="HS37"/>
      <c r="HT37"/>
    </row>
    <row r="38" spans="1:228" ht="20.25" customHeight="1">
      <c r="A38" s="97">
        <v>32</v>
      </c>
      <c r="B38" s="408"/>
      <c r="C38" s="15"/>
      <c r="D38" s="16">
        <f t="shared" si="0"/>
        <v>0</v>
      </c>
      <c r="E38" s="68"/>
      <c r="F38" s="33"/>
      <c r="G38" s="66"/>
      <c r="H38" s="68"/>
      <c r="I38" s="33"/>
      <c r="J38" s="66"/>
      <c r="K38" s="68"/>
      <c r="L38" s="33"/>
      <c r="M38" s="66"/>
      <c r="N38" s="68"/>
      <c r="O38" s="33"/>
      <c r="P38" s="66"/>
      <c r="Q38" s="68"/>
      <c r="R38" s="33"/>
      <c r="S38" s="66"/>
      <c r="T38" s="68"/>
      <c r="U38" s="33"/>
      <c r="V38" s="74"/>
      <c r="W38" s="86"/>
      <c r="X38" s="46"/>
      <c r="Y38" s="85"/>
      <c r="Z38" s="68"/>
      <c r="AA38" s="38"/>
      <c r="AB38" s="66"/>
      <c r="AC38" s="68"/>
      <c r="AD38" s="38"/>
      <c r="AE38" s="66"/>
      <c r="AF38" s="68"/>
      <c r="AG38" s="38"/>
      <c r="AH38" s="69"/>
      <c r="AI38" s="68"/>
      <c r="AJ38" s="38"/>
      <c r="AK38" s="66"/>
      <c r="AL38" s="424"/>
      <c r="AM38" s="6"/>
      <c r="HQ38" s="8"/>
      <c r="HR38" s="8"/>
      <c r="HS38"/>
      <c r="HT38"/>
    </row>
    <row r="39" spans="1:228" ht="20.25" customHeight="1">
      <c r="A39" s="97">
        <v>33</v>
      </c>
      <c r="B39" s="408"/>
      <c r="C39" s="15"/>
      <c r="D39" s="16">
        <f t="shared" si="0"/>
        <v>0</v>
      </c>
      <c r="E39" s="68"/>
      <c r="F39" s="33"/>
      <c r="G39" s="66"/>
      <c r="H39" s="68"/>
      <c r="I39" s="33"/>
      <c r="J39" s="66"/>
      <c r="K39" s="68"/>
      <c r="L39" s="33"/>
      <c r="M39" s="66"/>
      <c r="N39" s="68"/>
      <c r="O39" s="33"/>
      <c r="P39" s="66"/>
      <c r="Q39" s="68"/>
      <c r="R39" s="33"/>
      <c r="S39" s="66"/>
      <c r="T39" s="68"/>
      <c r="U39" s="33"/>
      <c r="V39" s="66"/>
      <c r="W39" s="68"/>
      <c r="X39" s="33"/>
      <c r="Y39" s="66"/>
      <c r="Z39" s="68"/>
      <c r="AA39" s="38"/>
      <c r="AB39" s="66"/>
      <c r="AC39" s="68"/>
      <c r="AD39" s="38"/>
      <c r="AE39" s="66"/>
      <c r="AF39" s="68"/>
      <c r="AG39" s="38"/>
      <c r="AH39" s="69"/>
      <c r="AI39" s="68"/>
      <c r="AJ39" s="38"/>
      <c r="AK39" s="66"/>
      <c r="AL39" s="424"/>
      <c r="AM39" s="6"/>
      <c r="HQ39" s="8"/>
      <c r="HR39" s="8"/>
      <c r="HS39"/>
      <c r="HT39"/>
    </row>
    <row r="40" spans="1:228" ht="20.25" customHeight="1">
      <c r="A40" s="97">
        <v>34</v>
      </c>
      <c r="B40" s="408"/>
      <c r="C40" s="32"/>
      <c r="D40" s="16">
        <f t="shared" si="0"/>
        <v>0</v>
      </c>
      <c r="E40" s="68"/>
      <c r="F40" s="33"/>
      <c r="G40" s="66"/>
      <c r="H40" s="68"/>
      <c r="I40" s="33"/>
      <c r="J40" s="66"/>
      <c r="K40" s="68"/>
      <c r="L40" s="33"/>
      <c r="M40" s="66"/>
      <c r="N40" s="68"/>
      <c r="O40" s="33"/>
      <c r="P40" s="66"/>
      <c r="Q40" s="68"/>
      <c r="R40" s="33"/>
      <c r="S40" s="66"/>
      <c r="T40" s="68"/>
      <c r="U40" s="33"/>
      <c r="V40" s="66"/>
      <c r="W40" s="68"/>
      <c r="X40" s="33"/>
      <c r="Y40" s="66"/>
      <c r="Z40" s="68"/>
      <c r="AA40" s="38"/>
      <c r="AB40" s="66"/>
      <c r="AC40" s="68"/>
      <c r="AD40" s="38"/>
      <c r="AE40" s="66"/>
      <c r="AF40" s="68"/>
      <c r="AG40" s="38"/>
      <c r="AH40" s="69"/>
      <c r="AI40" s="68"/>
      <c r="AJ40" s="38"/>
      <c r="AK40" s="66"/>
      <c r="AL40" s="424"/>
      <c r="AM40" s="6"/>
      <c r="HQ40" s="8"/>
      <c r="HR40" s="8"/>
      <c r="HS40"/>
      <c r="HT40"/>
    </row>
    <row r="41" spans="1:228" ht="20.25" customHeight="1">
      <c r="A41" s="97">
        <v>35</v>
      </c>
      <c r="B41" s="408"/>
      <c r="C41" s="15"/>
      <c r="D41" s="16">
        <f t="shared" si="0"/>
        <v>0</v>
      </c>
      <c r="E41" s="68"/>
      <c r="F41" s="33"/>
      <c r="G41" s="66"/>
      <c r="H41" s="68"/>
      <c r="I41" s="33"/>
      <c r="J41" s="66"/>
      <c r="K41" s="68"/>
      <c r="L41" s="33"/>
      <c r="M41" s="66"/>
      <c r="N41" s="68"/>
      <c r="O41" s="33"/>
      <c r="P41" s="66"/>
      <c r="Q41" s="68"/>
      <c r="R41" s="33"/>
      <c r="S41" s="66"/>
      <c r="T41" s="68"/>
      <c r="U41" s="33"/>
      <c r="V41" s="66"/>
      <c r="W41" s="68"/>
      <c r="X41" s="33"/>
      <c r="Y41" s="66"/>
      <c r="Z41" s="68"/>
      <c r="AA41" s="38"/>
      <c r="AB41" s="66"/>
      <c r="AC41" s="68"/>
      <c r="AD41" s="38"/>
      <c r="AE41" s="66"/>
      <c r="AF41" s="68"/>
      <c r="AG41" s="38"/>
      <c r="AH41" s="69"/>
      <c r="AI41" s="68"/>
      <c r="AJ41" s="38"/>
      <c r="AK41" s="66"/>
      <c r="AL41" s="424"/>
      <c r="AM41" s="6"/>
      <c r="HQ41" s="8"/>
      <c r="HR41" s="8"/>
      <c r="HS41"/>
      <c r="HT41"/>
    </row>
    <row r="42" spans="1:228" ht="20.25" customHeight="1" thickBot="1">
      <c r="A42" s="98">
        <v>36</v>
      </c>
      <c r="B42" s="408"/>
      <c r="C42" s="15"/>
      <c r="D42" s="16">
        <f t="shared" si="0"/>
        <v>0</v>
      </c>
      <c r="E42" s="75"/>
      <c r="F42" s="76"/>
      <c r="G42" s="77"/>
      <c r="H42" s="75"/>
      <c r="I42" s="76"/>
      <c r="J42" s="77"/>
      <c r="K42" s="75"/>
      <c r="L42" s="76"/>
      <c r="M42" s="77"/>
      <c r="N42" s="75"/>
      <c r="O42" s="76"/>
      <c r="P42" s="77"/>
      <c r="Q42" s="75"/>
      <c r="R42" s="76"/>
      <c r="S42" s="77"/>
      <c r="T42" s="75"/>
      <c r="U42" s="76"/>
      <c r="V42" s="77"/>
      <c r="W42" s="75"/>
      <c r="X42" s="76"/>
      <c r="Y42" s="77"/>
      <c r="Z42" s="87"/>
      <c r="AA42" s="88"/>
      <c r="AB42" s="89"/>
      <c r="AC42" s="87"/>
      <c r="AD42" s="88"/>
      <c r="AE42" s="89"/>
      <c r="AF42" s="87"/>
      <c r="AG42" s="88"/>
      <c r="AH42" s="91"/>
      <c r="AI42" s="87"/>
      <c r="AJ42" s="88"/>
      <c r="AK42" s="89"/>
      <c r="AL42" s="424"/>
      <c r="AM42" s="6"/>
      <c r="HQ42" s="8"/>
      <c r="HR42" s="8"/>
      <c r="HS42"/>
      <c r="HT42"/>
    </row>
    <row r="43" spans="1:228" ht="15">
      <c r="A43" s="99"/>
      <c r="B43" s="408"/>
      <c r="C43" s="100"/>
      <c r="D43" s="93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422"/>
      <c r="AB43" s="423"/>
      <c r="AC43" s="422"/>
      <c r="AD43" s="423"/>
      <c r="AE43" s="422"/>
      <c r="AF43" s="423"/>
      <c r="AG43" s="422"/>
      <c r="AH43" s="423"/>
      <c r="AI43" s="422"/>
      <c r="AJ43" s="423"/>
      <c r="AK43" s="60"/>
      <c r="AL43" s="425"/>
      <c r="AM43" s="19"/>
      <c r="HQ43" s="8"/>
      <c r="HR43" s="8"/>
      <c r="HS43"/>
      <c r="HT43"/>
    </row>
    <row r="44" spans="1:228" ht="15">
      <c r="A44" s="101"/>
      <c r="B44" s="1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20"/>
      <c r="AL44" s="6"/>
      <c r="HN44" s="8"/>
      <c r="HO44" s="8"/>
      <c r="HP44"/>
      <c r="HQ44"/>
      <c r="HR44"/>
      <c r="HS44"/>
      <c r="HT44"/>
    </row>
    <row r="45" spans="1:228" ht="15">
      <c r="A45" s="1"/>
      <c r="B45" s="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HN45" s="8"/>
      <c r="HO45" s="8"/>
      <c r="HP45"/>
      <c r="HQ45"/>
      <c r="HR45"/>
      <c r="HS45"/>
      <c r="HT45"/>
    </row>
    <row r="46" spans="1:228" ht="15">
      <c r="A46" s="1"/>
      <c r="B46" s="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HN46" s="8"/>
      <c r="HO46" s="8"/>
      <c r="HP46"/>
      <c r="HQ46"/>
      <c r="HR46"/>
      <c r="HS46"/>
      <c r="HT46"/>
    </row>
    <row r="47" spans="1:228" ht="15">
      <c r="A47" s="1"/>
      <c r="B47" s="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HN47" s="8"/>
      <c r="HO47" s="8"/>
      <c r="HP47"/>
      <c r="HQ47"/>
      <c r="HR47"/>
      <c r="HS47"/>
      <c r="HT47"/>
    </row>
    <row r="48" spans="1:228" ht="15">
      <c r="A48" s="1"/>
      <c r="B48" s="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HN48" s="8"/>
      <c r="HO48" s="8"/>
      <c r="HP48"/>
      <c r="HQ48"/>
      <c r="HR48"/>
      <c r="HS48"/>
      <c r="HT48"/>
    </row>
    <row r="49" spans="1:228" ht="15">
      <c r="A49" s="1"/>
      <c r="B49" s="1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HN49" s="8"/>
      <c r="HO49" s="8"/>
      <c r="HP49"/>
      <c r="HQ49"/>
      <c r="HR49"/>
      <c r="HS49"/>
      <c r="HT49"/>
    </row>
    <row r="50" spans="1:228" ht="15">
      <c r="A50" s="1"/>
      <c r="B50" s="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HN50" s="8"/>
      <c r="HO50" s="8"/>
      <c r="HP50"/>
      <c r="HQ50"/>
      <c r="HR50"/>
      <c r="HS50"/>
      <c r="HT50"/>
    </row>
    <row r="51" spans="1:228" ht="15">
      <c r="A51" s="1"/>
      <c r="B51" s="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5">
      <c r="A52" s="1"/>
      <c r="B52" s="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5">
      <c r="A53" s="1"/>
      <c r="B53" s="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5">
      <c r="A54" s="1"/>
      <c r="B54" s="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HN54" s="8"/>
      <c r="HO54" s="8"/>
      <c r="HP54"/>
      <c r="HQ54"/>
      <c r="HR54"/>
      <c r="HS54"/>
      <c r="HT54"/>
    </row>
    <row r="55" spans="1:228" ht="15">
      <c r="A55" s="1"/>
      <c r="B55" s="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HN55" s="8"/>
      <c r="HO55" s="8"/>
      <c r="HP55"/>
      <c r="HQ55"/>
      <c r="HR55"/>
      <c r="HS55"/>
      <c r="HT55"/>
    </row>
    <row r="56" spans="1:228" ht="15">
      <c r="A56" s="1"/>
      <c r="B56" s="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HP56" s="8"/>
      <c r="HQ56" s="8"/>
      <c r="HR56"/>
      <c r="HS56"/>
      <c r="HT56"/>
    </row>
    <row r="57" spans="1:228" ht="15">
      <c r="A57" s="1"/>
      <c r="B57" s="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HP57" s="8"/>
      <c r="HQ57" s="8"/>
      <c r="HR57"/>
      <c r="HS57"/>
      <c r="HT57"/>
    </row>
    <row r="58" spans="1:228" ht="15">
      <c r="A58" s="1"/>
      <c r="B58" s="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HP58" s="8"/>
      <c r="HQ58" s="8"/>
      <c r="HR58"/>
      <c r="HS58"/>
      <c r="HT58"/>
    </row>
    <row r="59" spans="1:228" ht="15">
      <c r="A59" s="1"/>
      <c r="B59" s="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HP59" s="8"/>
      <c r="HQ59" s="8"/>
      <c r="HR59"/>
      <c r="HS59"/>
      <c r="HT59"/>
    </row>
    <row r="60" spans="1:228" ht="15">
      <c r="A60" s="1"/>
      <c r="AK60" s="6"/>
      <c r="HP60" s="8"/>
      <c r="HQ60" s="8"/>
      <c r="HR60"/>
      <c r="HS60"/>
      <c r="HT60"/>
    </row>
    <row r="61" spans="1:228" ht="15">
      <c r="A61" s="1"/>
      <c r="AK61" s="6"/>
      <c r="HP61" s="8"/>
      <c r="HQ61" s="8"/>
      <c r="HR61"/>
      <c r="HS61"/>
      <c r="HT61"/>
    </row>
    <row r="62" spans="3:4" ht="15">
      <c r="C62" s="1"/>
      <c r="D62" s="1"/>
    </row>
    <row r="63" spans="3:4" ht="15">
      <c r="C63" s="1"/>
      <c r="D63" s="1"/>
    </row>
    <row r="64" spans="3:4" ht="15">
      <c r="C64" s="1"/>
      <c r="D64" s="1"/>
    </row>
    <row r="65" spans="3:4" ht="15">
      <c r="C65" s="1"/>
      <c r="D65" s="1"/>
    </row>
    <row r="66" spans="3:4" ht="15">
      <c r="C66" s="1"/>
      <c r="D66" s="1"/>
    </row>
  </sheetData>
  <sheetProtection/>
  <mergeCells count="22">
    <mergeCell ref="AL37:AL43"/>
    <mergeCell ref="AI43:AJ43"/>
    <mergeCell ref="AL1:AL36"/>
    <mergeCell ref="AE43:AF43"/>
    <mergeCell ref="AI1:AK1"/>
    <mergeCell ref="H1:J1"/>
    <mergeCell ref="K1:M1"/>
    <mergeCell ref="AG43:AH43"/>
    <mergeCell ref="AA43:AB43"/>
    <mergeCell ref="AC43:AD43"/>
    <mergeCell ref="AM1:AM2"/>
    <mergeCell ref="Z1:AB1"/>
    <mergeCell ref="T1:V1"/>
    <mergeCell ref="AF1:AH1"/>
    <mergeCell ref="AC1:AE1"/>
    <mergeCell ref="W1:Y1"/>
    <mergeCell ref="B37:B43"/>
    <mergeCell ref="N1:P1"/>
    <mergeCell ref="Q1:S1"/>
    <mergeCell ref="B1:B36"/>
    <mergeCell ref="C1:D1"/>
    <mergeCell ref="E1:G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72"/>
  <sheetViews>
    <sheetView workbookViewId="0" topLeftCell="A10">
      <selection activeCell="AF5" sqref="AF5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59.421875" style="2" customWidth="1"/>
    <col min="4" max="4" width="3.421875" style="2" customWidth="1"/>
    <col min="5" max="5" width="3.140625" style="6" customWidth="1"/>
    <col min="6" max="6" width="5.140625" style="6" customWidth="1"/>
    <col min="7" max="7" width="3.28125" style="6" customWidth="1"/>
    <col min="8" max="8" width="2.8515625" style="6" customWidth="1"/>
    <col min="9" max="9" width="4.8515625" style="6" customWidth="1"/>
    <col min="10" max="10" width="3.28125" style="6" bestFit="1" customWidth="1"/>
    <col min="11" max="11" width="2.8515625" style="6" customWidth="1"/>
    <col min="12" max="12" width="6.421875" style="6" customWidth="1"/>
    <col min="13" max="13" width="3.28125" style="6" customWidth="1"/>
    <col min="14" max="14" width="2.57421875" style="6" customWidth="1"/>
    <col min="15" max="15" width="5.421875" style="6" customWidth="1"/>
    <col min="16" max="16" width="2.8515625" style="6" customWidth="1"/>
    <col min="17" max="17" width="2.7109375" style="7" customWidth="1"/>
    <col min="18" max="18" width="5.57421875" style="7" bestFit="1" customWidth="1"/>
    <col min="19" max="19" width="3.140625" style="7" bestFit="1" customWidth="1"/>
    <col min="20" max="20" width="2.7109375" style="7" customWidth="1"/>
    <col min="21" max="21" width="5.421875" style="7" customWidth="1"/>
    <col min="22" max="22" width="2.7109375" style="7" customWidth="1"/>
    <col min="23" max="23" width="3.00390625" style="7" customWidth="1"/>
    <col min="24" max="24" width="5.421875" style="7" customWidth="1"/>
    <col min="25" max="25" width="3.140625" style="7" customWidth="1"/>
    <col min="26" max="26" width="2.7109375" style="7" customWidth="1"/>
    <col min="27" max="27" width="5.28125" style="7" customWidth="1"/>
    <col min="28" max="28" width="3.140625" style="7" customWidth="1"/>
    <col min="29" max="29" width="3.421875" style="7" customWidth="1"/>
    <col min="30" max="30" width="5.140625" style="7" customWidth="1"/>
    <col min="31" max="31" width="3.5742187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94"/>
      <c r="B1" s="408"/>
      <c r="C1" s="409" t="s">
        <v>161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08"/>
      <c r="C2" s="96" t="s">
        <v>36</v>
      </c>
      <c r="D2" s="92" t="s">
        <v>81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29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1" t="s">
        <v>31</v>
      </c>
      <c r="Y2" s="64" t="s">
        <v>30</v>
      </c>
      <c r="Z2" s="63" t="s">
        <v>29</v>
      </c>
      <c r="AA2" s="11" t="s">
        <v>31</v>
      </c>
      <c r="AB2" s="64" t="s">
        <v>30</v>
      </c>
      <c r="AC2" s="90" t="s">
        <v>32</v>
      </c>
      <c r="AD2" s="11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39" ht="29.25" customHeight="1" hidden="1">
      <c r="A3" s="97"/>
      <c r="B3" s="408"/>
      <c r="AC3" s="121"/>
      <c r="AD3" s="119"/>
      <c r="AE3" s="120"/>
      <c r="AF3" s="82"/>
      <c r="AG3" s="39"/>
      <c r="AH3" s="69"/>
      <c r="AI3" s="68"/>
      <c r="AJ3" s="38"/>
      <c r="AK3" s="66"/>
      <c r="AL3" s="424"/>
      <c r="AM3" s="17"/>
    </row>
    <row r="4" spans="1:41" ht="30" customHeight="1">
      <c r="A4" s="97">
        <v>1</v>
      </c>
      <c r="B4" s="408"/>
      <c r="C4" s="334" t="s">
        <v>191</v>
      </c>
      <c r="D4" s="151">
        <v>52</v>
      </c>
      <c r="E4" s="122">
        <v>2</v>
      </c>
      <c r="F4" s="119" t="s">
        <v>132</v>
      </c>
      <c r="G4" s="132">
        <v>8</v>
      </c>
      <c r="H4" s="121">
        <v>3</v>
      </c>
      <c r="I4" s="119" t="s">
        <v>190</v>
      </c>
      <c r="J4" s="132">
        <v>8</v>
      </c>
      <c r="K4" s="121">
        <v>1</v>
      </c>
      <c r="L4" s="119" t="s">
        <v>317</v>
      </c>
      <c r="M4" s="132">
        <v>9</v>
      </c>
      <c r="N4" s="121"/>
      <c r="O4" s="119"/>
      <c r="P4" s="132"/>
      <c r="Q4" s="121">
        <v>1</v>
      </c>
      <c r="R4" s="119" t="s">
        <v>468</v>
      </c>
      <c r="S4" s="132">
        <v>9</v>
      </c>
      <c r="T4" s="121">
        <v>2</v>
      </c>
      <c r="U4" s="119" t="s">
        <v>293</v>
      </c>
      <c r="V4" s="132">
        <v>8</v>
      </c>
      <c r="W4" s="121"/>
      <c r="X4" s="119"/>
      <c r="Y4" s="120"/>
      <c r="Z4" s="121">
        <v>6</v>
      </c>
      <c r="AA4" s="119" t="s">
        <v>418</v>
      </c>
      <c r="AB4" s="132">
        <v>5</v>
      </c>
      <c r="AC4" s="121">
        <v>2</v>
      </c>
      <c r="AD4" s="119" t="s">
        <v>809</v>
      </c>
      <c r="AE4" s="132">
        <v>5</v>
      </c>
      <c r="AF4" s="68"/>
      <c r="AG4" s="38"/>
      <c r="AH4" s="69"/>
      <c r="AI4" s="68"/>
      <c r="AJ4" s="38"/>
      <c r="AK4" s="69"/>
      <c r="AL4" s="424"/>
      <c r="AM4" s="17"/>
      <c r="AN4" s="12"/>
      <c r="AO4" s="12"/>
    </row>
    <row r="5" spans="1:41" ht="45.75" customHeight="1">
      <c r="A5" s="97">
        <v>2</v>
      </c>
      <c r="B5" s="408"/>
      <c r="C5" s="334" t="s">
        <v>470</v>
      </c>
      <c r="D5" s="151">
        <v>41</v>
      </c>
      <c r="E5" s="122">
        <v>3</v>
      </c>
      <c r="F5" s="119" t="s">
        <v>150</v>
      </c>
      <c r="G5" s="132">
        <v>7</v>
      </c>
      <c r="H5" s="121">
        <v>6</v>
      </c>
      <c r="I5" s="119" t="s">
        <v>192</v>
      </c>
      <c r="J5" s="132">
        <v>5</v>
      </c>
      <c r="K5" s="121">
        <v>5</v>
      </c>
      <c r="L5" s="119" t="s">
        <v>320</v>
      </c>
      <c r="M5" s="132">
        <v>5</v>
      </c>
      <c r="N5" s="121">
        <v>3</v>
      </c>
      <c r="O5" s="119" t="s">
        <v>395</v>
      </c>
      <c r="P5" s="132">
        <v>5</v>
      </c>
      <c r="Q5" s="121">
        <v>4</v>
      </c>
      <c r="R5" s="119" t="s">
        <v>471</v>
      </c>
      <c r="S5" s="132">
        <v>6</v>
      </c>
      <c r="T5" s="121">
        <v>4</v>
      </c>
      <c r="U5" s="119" t="s">
        <v>577</v>
      </c>
      <c r="V5" s="132">
        <v>6</v>
      </c>
      <c r="W5" s="121"/>
      <c r="X5" s="119"/>
      <c r="Y5" s="120"/>
      <c r="Z5" s="121">
        <v>4</v>
      </c>
      <c r="AA5" s="119" t="s">
        <v>231</v>
      </c>
      <c r="AB5" s="132">
        <v>7</v>
      </c>
      <c r="AC5" s="121"/>
      <c r="AD5" s="119"/>
      <c r="AE5" s="132"/>
      <c r="AF5" s="68"/>
      <c r="AG5" s="38"/>
      <c r="AH5" s="69"/>
      <c r="AI5" s="68"/>
      <c r="AJ5" s="38"/>
      <c r="AK5" s="69"/>
      <c r="AL5" s="424"/>
      <c r="AM5" s="17"/>
      <c r="AN5" s="12"/>
      <c r="AO5" s="12"/>
    </row>
    <row r="6" spans="1:41" ht="30" customHeight="1">
      <c r="A6" s="97">
        <v>3</v>
      </c>
      <c r="B6" s="408"/>
      <c r="C6" s="334" t="s">
        <v>373</v>
      </c>
      <c r="D6" s="151">
        <v>36</v>
      </c>
      <c r="E6" s="122">
        <v>5</v>
      </c>
      <c r="F6" s="119" t="s">
        <v>133</v>
      </c>
      <c r="G6" s="132">
        <v>5</v>
      </c>
      <c r="H6" s="121">
        <v>7</v>
      </c>
      <c r="I6" s="119" t="s">
        <v>193</v>
      </c>
      <c r="J6" s="132">
        <v>4</v>
      </c>
      <c r="K6" s="121">
        <v>2</v>
      </c>
      <c r="L6" s="119" t="s">
        <v>318</v>
      </c>
      <c r="M6" s="132">
        <v>8</v>
      </c>
      <c r="N6" s="121">
        <v>1</v>
      </c>
      <c r="O6" s="119" t="s">
        <v>152</v>
      </c>
      <c r="P6" s="132">
        <v>7</v>
      </c>
      <c r="Q6" s="121"/>
      <c r="R6" s="119"/>
      <c r="S6" s="132"/>
      <c r="T6" s="247"/>
      <c r="U6" s="119"/>
      <c r="V6" s="132"/>
      <c r="W6" s="121"/>
      <c r="X6" s="119"/>
      <c r="Y6" s="120"/>
      <c r="Z6" s="121">
        <v>5</v>
      </c>
      <c r="AA6" s="119" t="s">
        <v>703</v>
      </c>
      <c r="AB6" s="132">
        <v>6</v>
      </c>
      <c r="AC6" s="121">
        <v>1</v>
      </c>
      <c r="AD6" s="119" t="s">
        <v>757</v>
      </c>
      <c r="AE6" s="132">
        <v>6</v>
      </c>
      <c r="AF6" s="68"/>
      <c r="AG6" s="38"/>
      <c r="AH6" s="69"/>
      <c r="AI6" s="68"/>
      <c r="AJ6" s="38"/>
      <c r="AK6" s="69"/>
      <c r="AL6" s="424"/>
      <c r="AM6" s="17"/>
      <c r="AN6" s="12"/>
      <c r="AO6" s="12"/>
    </row>
    <row r="7" spans="1:41" ht="29.25" customHeight="1">
      <c r="A7" s="97">
        <v>4</v>
      </c>
      <c r="B7" s="408"/>
      <c r="C7" s="152" t="s">
        <v>416</v>
      </c>
      <c r="D7" s="151">
        <v>35</v>
      </c>
      <c r="E7" s="122">
        <v>4</v>
      </c>
      <c r="F7" s="119" t="s">
        <v>151</v>
      </c>
      <c r="G7" s="132">
        <v>6</v>
      </c>
      <c r="H7" s="121"/>
      <c r="I7" s="119"/>
      <c r="J7" s="132"/>
      <c r="K7" s="121">
        <v>3</v>
      </c>
      <c r="L7" s="119" t="s">
        <v>319</v>
      </c>
      <c r="M7" s="132">
        <v>7</v>
      </c>
      <c r="N7" s="121">
        <v>2</v>
      </c>
      <c r="O7" s="119" t="s">
        <v>417</v>
      </c>
      <c r="P7" s="132">
        <v>6</v>
      </c>
      <c r="Q7" s="121"/>
      <c r="R7" s="119"/>
      <c r="S7" s="132"/>
      <c r="T7" s="121">
        <v>5</v>
      </c>
      <c r="U7" s="119" t="s">
        <v>442</v>
      </c>
      <c r="V7" s="132">
        <v>5</v>
      </c>
      <c r="W7" s="121">
        <v>2</v>
      </c>
      <c r="X7" s="119" t="s">
        <v>617</v>
      </c>
      <c r="Y7" s="132">
        <v>3</v>
      </c>
      <c r="Z7" s="121">
        <v>7</v>
      </c>
      <c r="AA7" s="119" t="s">
        <v>704</v>
      </c>
      <c r="AB7" s="132">
        <v>4</v>
      </c>
      <c r="AC7" s="121">
        <v>3</v>
      </c>
      <c r="AD7" s="119" t="s">
        <v>759</v>
      </c>
      <c r="AE7" s="132">
        <v>4</v>
      </c>
      <c r="AF7" s="68"/>
      <c r="AG7" s="38"/>
      <c r="AH7" s="69"/>
      <c r="AI7" s="68"/>
      <c r="AJ7" s="38"/>
      <c r="AK7" s="69"/>
      <c r="AL7" s="424"/>
      <c r="AM7" s="17"/>
      <c r="AN7" s="12"/>
      <c r="AO7" s="12"/>
    </row>
    <row r="8" spans="1:41" ht="30" customHeight="1" hidden="1">
      <c r="A8" s="97"/>
      <c r="B8" s="408"/>
      <c r="AF8" s="68"/>
      <c r="AG8" s="38"/>
      <c r="AH8" s="66"/>
      <c r="AI8" s="68"/>
      <c r="AJ8" s="38"/>
      <c r="AK8" s="66"/>
      <c r="AL8" s="424"/>
      <c r="AM8" s="17"/>
      <c r="AN8" s="12"/>
      <c r="AO8" s="12"/>
    </row>
    <row r="9" spans="1:41" ht="30" customHeight="1">
      <c r="A9" s="97">
        <v>5</v>
      </c>
      <c r="B9" s="408"/>
      <c r="C9" s="152" t="s">
        <v>474</v>
      </c>
      <c r="D9" s="149">
        <f>SUM(G9+J9+M9+P9+S9+V9+Y9+AB9+AE19+AH19+AK19)</f>
        <v>18</v>
      </c>
      <c r="E9" s="121"/>
      <c r="F9" s="119"/>
      <c r="G9" s="120"/>
      <c r="H9" s="121">
        <v>1</v>
      </c>
      <c r="I9" s="119" t="s">
        <v>189</v>
      </c>
      <c r="J9" s="132">
        <v>10</v>
      </c>
      <c r="K9" s="121"/>
      <c r="L9" s="119"/>
      <c r="M9" s="132"/>
      <c r="N9" s="121"/>
      <c r="O9" s="119"/>
      <c r="P9" s="132"/>
      <c r="Q9" s="121">
        <v>2</v>
      </c>
      <c r="R9" s="119" t="s">
        <v>469</v>
      </c>
      <c r="S9" s="132">
        <v>8</v>
      </c>
      <c r="T9" s="247"/>
      <c r="U9" s="119"/>
      <c r="V9" s="132"/>
      <c r="W9" s="121"/>
      <c r="X9" s="119"/>
      <c r="Y9" s="120"/>
      <c r="Z9" s="121"/>
      <c r="AA9" s="119"/>
      <c r="AB9" s="132"/>
      <c r="AC9" s="121"/>
      <c r="AD9" s="119"/>
      <c r="AE9" s="132"/>
      <c r="AF9" s="68"/>
      <c r="AG9" s="38"/>
      <c r="AH9" s="66"/>
      <c r="AI9" s="68"/>
      <c r="AJ9" s="38"/>
      <c r="AK9" s="66"/>
      <c r="AL9" s="424"/>
      <c r="AM9" s="17"/>
      <c r="AN9" s="12"/>
      <c r="AO9" s="12"/>
    </row>
    <row r="10" spans="1:41" ht="30" customHeight="1">
      <c r="A10" s="97">
        <v>6</v>
      </c>
      <c r="B10" s="408"/>
      <c r="C10" s="152" t="s">
        <v>702</v>
      </c>
      <c r="D10" s="151">
        <v>17</v>
      </c>
      <c r="E10" s="118">
        <v>1</v>
      </c>
      <c r="F10" s="119" t="s">
        <v>131</v>
      </c>
      <c r="G10" s="132">
        <v>9</v>
      </c>
      <c r="H10" s="121"/>
      <c r="I10" s="119"/>
      <c r="J10" s="132"/>
      <c r="K10" s="121"/>
      <c r="L10" s="119"/>
      <c r="M10" s="132"/>
      <c r="N10" s="121"/>
      <c r="O10" s="119"/>
      <c r="P10" s="132"/>
      <c r="Q10" s="121"/>
      <c r="R10" s="119"/>
      <c r="S10" s="132"/>
      <c r="T10" s="247"/>
      <c r="U10" s="119"/>
      <c r="V10" s="185"/>
      <c r="W10" s="121"/>
      <c r="X10" s="119"/>
      <c r="Y10" s="120"/>
      <c r="Z10" s="121">
        <v>3</v>
      </c>
      <c r="AA10" s="119" t="s">
        <v>117</v>
      </c>
      <c r="AB10" s="132">
        <v>8</v>
      </c>
      <c r="AC10" s="121"/>
      <c r="AD10" s="119"/>
      <c r="AE10" s="132"/>
      <c r="AF10" s="68"/>
      <c r="AG10" s="38"/>
      <c r="AH10" s="66"/>
      <c r="AI10" s="68"/>
      <c r="AJ10" s="38"/>
      <c r="AK10" s="66"/>
      <c r="AL10" s="424"/>
      <c r="AM10" s="17"/>
      <c r="AN10" s="12"/>
      <c r="AO10" s="12"/>
    </row>
    <row r="11" spans="1:41" ht="30" customHeight="1">
      <c r="A11" s="97">
        <v>7</v>
      </c>
      <c r="B11" s="408"/>
      <c r="C11" s="148" t="s">
        <v>658</v>
      </c>
      <c r="D11" s="149">
        <v>16</v>
      </c>
      <c r="E11" s="121"/>
      <c r="F11" s="119"/>
      <c r="G11" s="120"/>
      <c r="H11" s="121">
        <v>5</v>
      </c>
      <c r="I11" s="119" t="s">
        <v>212</v>
      </c>
      <c r="J11" s="132">
        <v>5</v>
      </c>
      <c r="K11" s="121"/>
      <c r="L11" s="119"/>
      <c r="M11" s="132"/>
      <c r="N11" s="121"/>
      <c r="O11" s="119"/>
      <c r="P11" s="132"/>
      <c r="Q11" s="121">
        <v>5</v>
      </c>
      <c r="R11" s="119" t="s">
        <v>472</v>
      </c>
      <c r="S11" s="132">
        <v>7</v>
      </c>
      <c r="T11" s="247"/>
      <c r="U11" s="119"/>
      <c r="V11" s="132"/>
      <c r="W11" s="121">
        <v>1</v>
      </c>
      <c r="X11" s="119" t="s">
        <v>616</v>
      </c>
      <c r="Y11" s="132">
        <v>4</v>
      </c>
      <c r="Z11" s="121"/>
      <c r="AA11" s="119"/>
      <c r="AB11" s="132"/>
      <c r="AC11" s="121"/>
      <c r="AD11" s="119"/>
      <c r="AE11" s="132"/>
      <c r="AF11" s="68"/>
      <c r="AG11" s="38"/>
      <c r="AH11" s="66"/>
      <c r="AI11" s="68"/>
      <c r="AJ11" s="38"/>
      <c r="AK11" s="66"/>
      <c r="AL11" s="424"/>
      <c r="AM11" s="17"/>
      <c r="AN11" s="12"/>
      <c r="AO11" s="12"/>
    </row>
    <row r="12" spans="1:41" ht="30" customHeight="1">
      <c r="A12" s="97">
        <v>8</v>
      </c>
      <c r="B12" s="408"/>
      <c r="C12" s="160" t="s">
        <v>659</v>
      </c>
      <c r="D12" s="149">
        <v>15</v>
      </c>
      <c r="E12" s="129"/>
      <c r="F12" s="130"/>
      <c r="G12" s="131"/>
      <c r="H12" s="129"/>
      <c r="I12" s="130"/>
      <c r="J12" s="131"/>
      <c r="K12" s="84">
        <v>8</v>
      </c>
      <c r="L12" s="130" t="s">
        <v>324</v>
      </c>
      <c r="M12" s="167">
        <v>2</v>
      </c>
      <c r="N12" s="121">
        <v>4</v>
      </c>
      <c r="O12" s="119" t="s">
        <v>418</v>
      </c>
      <c r="P12" s="132">
        <v>4</v>
      </c>
      <c r="Q12" s="121">
        <v>7</v>
      </c>
      <c r="R12" s="119" t="s">
        <v>473</v>
      </c>
      <c r="S12" s="132">
        <v>5</v>
      </c>
      <c r="T12" s="247"/>
      <c r="U12" s="119"/>
      <c r="V12" s="132"/>
      <c r="W12" s="121">
        <v>3</v>
      </c>
      <c r="X12" s="119" t="s">
        <v>618</v>
      </c>
      <c r="Y12" s="132">
        <v>2</v>
      </c>
      <c r="Z12" s="121"/>
      <c r="AA12" s="119"/>
      <c r="AB12" s="132"/>
      <c r="AC12" s="121">
        <v>5</v>
      </c>
      <c r="AD12" s="119" t="s">
        <v>703</v>
      </c>
      <c r="AE12" s="132">
        <v>2</v>
      </c>
      <c r="AF12" s="68"/>
      <c r="AG12" s="38"/>
      <c r="AH12" s="66"/>
      <c r="AI12" s="68"/>
      <c r="AJ12" s="38"/>
      <c r="AK12" s="66"/>
      <c r="AL12" s="424"/>
      <c r="AM12" s="17"/>
      <c r="AN12" s="12"/>
      <c r="AO12" s="12"/>
    </row>
    <row r="13" spans="1:41" ht="30" customHeight="1">
      <c r="A13" s="97">
        <v>9</v>
      </c>
      <c r="B13" s="408"/>
      <c r="C13" s="152" t="s">
        <v>812</v>
      </c>
      <c r="D13" s="149">
        <v>10</v>
      </c>
      <c r="E13" s="125"/>
      <c r="F13" s="126"/>
      <c r="G13" s="128"/>
      <c r="H13" s="121"/>
      <c r="J13" s="132"/>
      <c r="K13" s="122">
        <v>4</v>
      </c>
      <c r="L13" s="119" t="s">
        <v>296</v>
      </c>
      <c r="M13" s="175">
        <v>6</v>
      </c>
      <c r="N13" s="121"/>
      <c r="O13" s="119"/>
      <c r="P13" s="132"/>
      <c r="Q13" s="121"/>
      <c r="R13" s="119"/>
      <c r="S13" s="132"/>
      <c r="T13" s="121">
        <v>7</v>
      </c>
      <c r="U13" s="119" t="s">
        <v>579</v>
      </c>
      <c r="V13" s="132">
        <v>3</v>
      </c>
      <c r="W13" s="121"/>
      <c r="X13" s="119"/>
      <c r="Y13" s="120"/>
      <c r="Z13" s="121"/>
      <c r="AA13" s="119"/>
      <c r="AB13" s="132"/>
      <c r="AC13" s="121">
        <v>6</v>
      </c>
      <c r="AD13" s="119" t="s">
        <v>813</v>
      </c>
      <c r="AE13" s="132">
        <v>1</v>
      </c>
      <c r="AF13" s="68"/>
      <c r="AG13" s="38"/>
      <c r="AH13" s="66"/>
      <c r="AI13" s="68"/>
      <c r="AJ13" s="38"/>
      <c r="AK13" s="66"/>
      <c r="AL13" s="424"/>
      <c r="AM13" s="17"/>
      <c r="AN13" s="12"/>
      <c r="AO13" s="12"/>
    </row>
    <row r="14" spans="1:41" ht="30" customHeight="1">
      <c r="A14" s="97">
        <v>10</v>
      </c>
      <c r="B14" s="408"/>
      <c r="C14" s="152" t="s">
        <v>700</v>
      </c>
      <c r="D14" s="149">
        <v>9</v>
      </c>
      <c r="E14" s="68"/>
      <c r="F14" s="33"/>
      <c r="G14" s="69"/>
      <c r="H14" s="68"/>
      <c r="I14" s="33"/>
      <c r="J14" s="69"/>
      <c r="K14" s="68"/>
      <c r="L14" s="33"/>
      <c r="M14" s="69"/>
      <c r="N14" s="68"/>
      <c r="O14" s="33"/>
      <c r="P14" s="69"/>
      <c r="Q14" s="121"/>
      <c r="R14" s="119"/>
      <c r="S14" s="153"/>
      <c r="T14" s="68"/>
      <c r="U14" s="33"/>
      <c r="V14" s="179"/>
      <c r="W14" s="86"/>
      <c r="X14" s="46"/>
      <c r="Y14" s="85"/>
      <c r="Z14" s="121">
        <v>2</v>
      </c>
      <c r="AA14" s="119" t="s">
        <v>701</v>
      </c>
      <c r="AB14" s="132">
        <v>9</v>
      </c>
      <c r="AC14" s="121"/>
      <c r="AD14" s="119"/>
      <c r="AE14" s="132"/>
      <c r="AF14" s="68"/>
      <c r="AG14" s="38"/>
      <c r="AH14" s="66"/>
      <c r="AI14" s="68"/>
      <c r="AJ14" s="38"/>
      <c r="AK14" s="66"/>
      <c r="AL14" s="424"/>
      <c r="AM14" s="17"/>
      <c r="AN14" s="12"/>
      <c r="AO14" s="12"/>
    </row>
    <row r="15" spans="1:41" ht="30" customHeight="1">
      <c r="A15" s="97">
        <v>10</v>
      </c>
      <c r="B15" s="408"/>
      <c r="C15" s="152" t="s">
        <v>574</v>
      </c>
      <c r="D15" s="149">
        <f>SUM(G15+J15+M15+P15+S15+V15+Y15+AB15+AE15+AH33+AK33)</f>
        <v>9</v>
      </c>
      <c r="E15" s="68"/>
      <c r="F15" s="38"/>
      <c r="G15" s="69"/>
      <c r="H15" s="68"/>
      <c r="I15" s="38"/>
      <c r="J15" s="69"/>
      <c r="K15" s="68"/>
      <c r="L15" s="38"/>
      <c r="M15" s="69"/>
      <c r="N15" s="68"/>
      <c r="O15" s="38"/>
      <c r="P15" s="74"/>
      <c r="Q15" s="84"/>
      <c r="R15" s="168"/>
      <c r="S15" s="167"/>
      <c r="T15" s="84">
        <v>1</v>
      </c>
      <c r="U15" s="168" t="s">
        <v>575</v>
      </c>
      <c r="V15" s="167">
        <v>9</v>
      </c>
      <c r="W15" s="86"/>
      <c r="X15" s="46"/>
      <c r="Y15" s="85"/>
      <c r="Z15" s="68"/>
      <c r="AA15" s="38"/>
      <c r="AB15" s="107"/>
      <c r="AC15" s="68"/>
      <c r="AD15" s="38"/>
      <c r="AE15" s="107"/>
      <c r="AF15" s="68"/>
      <c r="AG15" s="38"/>
      <c r="AH15" s="66"/>
      <c r="AI15" s="68"/>
      <c r="AJ15" s="38"/>
      <c r="AK15" s="66"/>
      <c r="AL15" s="424"/>
      <c r="AM15" s="17"/>
      <c r="AN15" s="12"/>
      <c r="AO15" s="12"/>
    </row>
    <row r="16" spans="1:41" ht="31.5" customHeight="1">
      <c r="A16" s="97">
        <v>10</v>
      </c>
      <c r="B16" s="408"/>
      <c r="C16" s="148" t="s">
        <v>209</v>
      </c>
      <c r="D16" s="149">
        <v>9</v>
      </c>
      <c r="E16" s="121"/>
      <c r="F16" s="119"/>
      <c r="G16" s="120"/>
      <c r="H16" s="121">
        <v>2</v>
      </c>
      <c r="I16" s="119" t="s">
        <v>210</v>
      </c>
      <c r="J16" s="132">
        <v>9</v>
      </c>
      <c r="K16" s="121"/>
      <c r="L16" s="119"/>
      <c r="M16" s="132"/>
      <c r="N16" s="121"/>
      <c r="O16" s="119"/>
      <c r="P16" s="132"/>
      <c r="Q16" s="121"/>
      <c r="R16" s="119"/>
      <c r="S16" s="132"/>
      <c r="T16" s="247"/>
      <c r="U16" s="119"/>
      <c r="V16" s="132"/>
      <c r="W16" s="121"/>
      <c r="X16" s="119"/>
      <c r="Y16" s="120"/>
      <c r="Z16" s="121"/>
      <c r="AA16" s="119"/>
      <c r="AB16" s="132"/>
      <c r="AC16" s="121"/>
      <c r="AD16" s="119"/>
      <c r="AE16" s="132"/>
      <c r="AF16" s="68"/>
      <c r="AG16" s="38"/>
      <c r="AH16" s="69"/>
      <c r="AI16" s="68"/>
      <c r="AJ16" s="38"/>
      <c r="AK16" s="66"/>
      <c r="AL16" s="424"/>
      <c r="AM16" s="15"/>
      <c r="AN16" s="41"/>
      <c r="AO16" s="12"/>
    </row>
    <row r="17" spans="1:41" ht="32.25" customHeight="1" hidden="1">
      <c r="A17" s="97"/>
      <c r="B17" s="408"/>
      <c r="AF17" s="68"/>
      <c r="AG17" s="38"/>
      <c r="AH17" s="66"/>
      <c r="AI17" s="68"/>
      <c r="AJ17" s="38"/>
      <c r="AK17" s="66"/>
      <c r="AL17" s="424"/>
      <c r="AM17" s="15"/>
      <c r="AN17" s="12"/>
      <c r="AO17" s="12"/>
    </row>
    <row r="18" spans="1:41" ht="30" customHeight="1" hidden="1">
      <c r="A18" s="97"/>
      <c r="B18" s="408"/>
      <c r="AF18" s="68"/>
      <c r="AG18" s="38"/>
      <c r="AH18" s="69"/>
      <c r="AI18" s="68"/>
      <c r="AJ18" s="38"/>
      <c r="AK18" s="69"/>
      <c r="AL18" s="424"/>
      <c r="AM18" s="15"/>
      <c r="AN18" s="12"/>
      <c r="AO18" s="12"/>
    </row>
    <row r="19" spans="1:41" ht="20.25" customHeight="1">
      <c r="A19" s="97"/>
      <c r="B19" s="408"/>
      <c r="C19" s="319"/>
      <c r="D19" s="319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6"/>
      <c r="AF19" s="68"/>
      <c r="AG19" s="38"/>
      <c r="AH19" s="69"/>
      <c r="AI19" s="68"/>
      <c r="AJ19" s="38"/>
      <c r="AK19" s="69"/>
      <c r="AL19" s="424"/>
      <c r="AM19" s="15"/>
      <c r="AN19" s="12"/>
      <c r="AO19" s="12"/>
    </row>
    <row r="20" spans="1:41" ht="29.25" customHeight="1">
      <c r="A20" s="97"/>
      <c r="B20" s="408"/>
      <c r="C20" s="148" t="s">
        <v>420</v>
      </c>
      <c r="D20" s="149">
        <v>6</v>
      </c>
      <c r="E20" s="122">
        <v>6</v>
      </c>
      <c r="F20" s="119" t="s">
        <v>152</v>
      </c>
      <c r="G20" s="132">
        <v>4</v>
      </c>
      <c r="H20" s="121"/>
      <c r="I20" s="119"/>
      <c r="J20" s="132"/>
      <c r="K20" s="121"/>
      <c r="L20" s="119"/>
      <c r="M20" s="132"/>
      <c r="N20" s="121">
        <v>6</v>
      </c>
      <c r="O20" s="119" t="s">
        <v>421</v>
      </c>
      <c r="P20" s="132">
        <v>2</v>
      </c>
      <c r="Q20" s="121"/>
      <c r="R20" s="119"/>
      <c r="S20" s="132"/>
      <c r="T20" s="247"/>
      <c r="U20" s="119"/>
      <c r="V20" s="132"/>
      <c r="W20" s="121"/>
      <c r="X20" s="119"/>
      <c r="Y20" s="120"/>
      <c r="Z20" s="121"/>
      <c r="AA20" s="119"/>
      <c r="AB20" s="132"/>
      <c r="AC20" s="121"/>
      <c r="AD20" s="119"/>
      <c r="AE20" s="132"/>
      <c r="AF20" s="68"/>
      <c r="AG20" s="38"/>
      <c r="AH20" s="69"/>
      <c r="AI20" s="82"/>
      <c r="AJ20" s="38"/>
      <c r="AK20" s="69"/>
      <c r="AL20" s="424"/>
      <c r="AM20" s="15"/>
      <c r="AN20" s="12"/>
      <c r="AO20" s="12"/>
    </row>
    <row r="21" spans="1:41" ht="30" customHeight="1">
      <c r="A21" s="97"/>
      <c r="B21" s="408"/>
      <c r="C21" s="148" t="s">
        <v>477</v>
      </c>
      <c r="D21" s="149">
        <v>5</v>
      </c>
      <c r="E21" s="121">
        <v>8</v>
      </c>
      <c r="F21" s="119" t="s">
        <v>136</v>
      </c>
      <c r="G21" s="132">
        <v>2</v>
      </c>
      <c r="H21" s="121"/>
      <c r="I21" s="119"/>
      <c r="J21" s="132"/>
      <c r="K21" s="121"/>
      <c r="L21" s="119"/>
      <c r="M21" s="132"/>
      <c r="N21" s="121"/>
      <c r="O21" s="119"/>
      <c r="P21" s="132"/>
      <c r="Q21" s="121">
        <v>7</v>
      </c>
      <c r="R21" s="119" t="s">
        <v>478</v>
      </c>
      <c r="S21" s="132">
        <v>3</v>
      </c>
      <c r="T21" s="247"/>
      <c r="U21" s="119"/>
      <c r="V21" s="132"/>
      <c r="W21" s="121"/>
      <c r="X21" s="119"/>
      <c r="Y21" s="120"/>
      <c r="Z21" s="121"/>
      <c r="AA21" s="119"/>
      <c r="AB21" s="132"/>
      <c r="AC21" s="121"/>
      <c r="AD21" s="119"/>
      <c r="AE21" s="132"/>
      <c r="AF21" s="68"/>
      <c r="AG21" s="38"/>
      <c r="AH21" s="69"/>
      <c r="AI21" s="68"/>
      <c r="AJ21" s="38"/>
      <c r="AK21" s="69"/>
      <c r="AL21" s="424"/>
      <c r="AM21" s="15"/>
      <c r="AN21" s="12"/>
      <c r="AO21" s="12"/>
    </row>
    <row r="22" spans="1:41" ht="30.75" customHeight="1">
      <c r="A22" s="97"/>
      <c r="B22" s="408"/>
      <c r="C22" s="152" t="s">
        <v>214</v>
      </c>
      <c r="D22" s="149">
        <f aca="true" t="shared" si="0" ref="D22:D48">SUM(G22+J22+M22+P22+S22+V22+Y22+AB22+AE22+AH22+AK22)</f>
        <v>7</v>
      </c>
      <c r="E22" s="121"/>
      <c r="F22" s="119"/>
      <c r="G22" s="120"/>
      <c r="H22" s="121">
        <v>4</v>
      </c>
      <c r="I22" s="119" t="s">
        <v>211</v>
      </c>
      <c r="J22" s="132">
        <v>7</v>
      </c>
      <c r="K22" s="121"/>
      <c r="L22" s="119"/>
      <c r="M22" s="132"/>
      <c r="N22" s="121"/>
      <c r="O22" s="119"/>
      <c r="P22" s="132"/>
      <c r="Q22" s="121"/>
      <c r="R22" s="119"/>
      <c r="S22" s="132"/>
      <c r="T22" s="247"/>
      <c r="U22" s="119"/>
      <c r="V22" s="132"/>
      <c r="W22" s="121"/>
      <c r="X22" s="119"/>
      <c r="Y22" s="120"/>
      <c r="Z22" s="121"/>
      <c r="AA22" s="119"/>
      <c r="AB22" s="132"/>
      <c r="AC22" s="121"/>
      <c r="AD22" s="119"/>
      <c r="AE22" s="132"/>
      <c r="AF22" s="68"/>
      <c r="AG22" s="38"/>
      <c r="AH22" s="69"/>
      <c r="AI22" s="82"/>
      <c r="AJ22" s="38"/>
      <c r="AK22" s="69"/>
      <c r="AL22" s="424"/>
      <c r="AM22" s="15"/>
      <c r="AN22" s="12"/>
      <c r="AO22" s="12"/>
    </row>
    <row r="23" spans="1:41" ht="30" customHeight="1">
      <c r="A23" s="97"/>
      <c r="B23" s="408"/>
      <c r="C23" s="148" t="s">
        <v>135</v>
      </c>
      <c r="D23" s="149">
        <v>3</v>
      </c>
      <c r="E23" s="121">
        <v>7</v>
      </c>
      <c r="F23" s="119" t="s">
        <v>134</v>
      </c>
      <c r="G23" s="132">
        <v>3</v>
      </c>
      <c r="H23" s="121"/>
      <c r="I23" s="119"/>
      <c r="J23" s="132"/>
      <c r="K23" s="121"/>
      <c r="L23" s="119"/>
      <c r="M23" s="132"/>
      <c r="N23" s="121"/>
      <c r="O23" s="119"/>
      <c r="P23" s="132"/>
      <c r="Q23" s="121"/>
      <c r="R23" s="119"/>
      <c r="S23" s="132"/>
      <c r="T23" s="247"/>
      <c r="U23" s="119"/>
      <c r="V23" s="132"/>
      <c r="W23" s="121"/>
      <c r="X23" s="119"/>
      <c r="Y23" s="120"/>
      <c r="Z23" s="121"/>
      <c r="AA23" s="119"/>
      <c r="AB23" s="132"/>
      <c r="AC23" s="121"/>
      <c r="AD23" s="119"/>
      <c r="AE23" s="132"/>
      <c r="AF23" s="68"/>
      <c r="AG23" s="38"/>
      <c r="AH23" s="69"/>
      <c r="AI23" s="82"/>
      <c r="AJ23" s="38"/>
      <c r="AK23" s="69"/>
      <c r="AL23" s="424"/>
      <c r="AM23" s="15"/>
      <c r="AN23" s="12"/>
      <c r="AO23" s="12"/>
    </row>
    <row r="24" spans="1:41" ht="30" customHeight="1">
      <c r="A24" s="97"/>
      <c r="B24" s="408"/>
      <c r="C24" s="148" t="s">
        <v>479</v>
      </c>
      <c r="D24" s="149">
        <f t="shared" si="0"/>
        <v>5</v>
      </c>
      <c r="E24" s="125"/>
      <c r="F24" s="126"/>
      <c r="G24" s="127"/>
      <c r="H24" s="121">
        <v>8</v>
      </c>
      <c r="I24" s="119" t="s">
        <v>180</v>
      </c>
      <c r="J24" s="132">
        <v>3</v>
      </c>
      <c r="K24" s="122"/>
      <c r="L24" s="123"/>
      <c r="M24" s="175"/>
      <c r="N24" s="121"/>
      <c r="O24" s="119"/>
      <c r="P24" s="132"/>
      <c r="Q24" s="121">
        <v>8</v>
      </c>
      <c r="R24" s="119" t="s">
        <v>480</v>
      </c>
      <c r="S24" s="132">
        <v>2</v>
      </c>
      <c r="T24" s="247"/>
      <c r="U24" s="119"/>
      <c r="V24" s="132"/>
      <c r="W24" s="121"/>
      <c r="X24" s="119"/>
      <c r="Y24" s="120"/>
      <c r="Z24" s="121"/>
      <c r="AA24" s="119"/>
      <c r="AB24" s="132"/>
      <c r="AC24" s="121"/>
      <c r="AD24" s="119"/>
      <c r="AE24" s="132"/>
      <c r="AF24" s="68"/>
      <c r="AG24" s="38"/>
      <c r="AH24" s="69"/>
      <c r="AI24" s="82"/>
      <c r="AJ24" s="38"/>
      <c r="AK24" s="69"/>
      <c r="AL24" s="424"/>
      <c r="AM24" s="15"/>
      <c r="AN24" s="12"/>
      <c r="AO24" s="12"/>
    </row>
    <row r="25" spans="1:41" ht="30" customHeight="1">
      <c r="A25" s="97"/>
      <c r="B25" s="408"/>
      <c r="C25" s="152" t="s">
        <v>215</v>
      </c>
      <c r="D25" s="149">
        <v>1</v>
      </c>
      <c r="E25" s="125"/>
      <c r="F25" s="126"/>
      <c r="G25" s="127"/>
      <c r="H25" s="121"/>
      <c r="I25" s="119" t="s">
        <v>213</v>
      </c>
      <c r="J25" s="132">
        <v>1</v>
      </c>
      <c r="K25" s="122"/>
      <c r="L25" s="123"/>
      <c r="M25" s="175"/>
      <c r="N25" s="121"/>
      <c r="O25" s="119"/>
      <c r="P25" s="132"/>
      <c r="Q25" s="121"/>
      <c r="R25" s="119"/>
      <c r="S25" s="132"/>
      <c r="T25" s="247"/>
      <c r="U25" s="119"/>
      <c r="V25" s="132"/>
      <c r="W25" s="121"/>
      <c r="X25" s="119"/>
      <c r="Y25" s="120"/>
      <c r="Z25" s="121"/>
      <c r="AA25" s="119"/>
      <c r="AB25" s="132"/>
      <c r="AC25" s="121"/>
      <c r="AD25" s="119"/>
      <c r="AE25" s="132"/>
      <c r="AF25" s="68"/>
      <c r="AG25" s="38"/>
      <c r="AH25" s="69"/>
      <c r="AI25" s="82"/>
      <c r="AJ25" s="38"/>
      <c r="AK25" s="69"/>
      <c r="AL25" s="424"/>
      <c r="AM25" s="15"/>
      <c r="AN25" s="12"/>
      <c r="AO25" s="12"/>
    </row>
    <row r="26" spans="1:41" ht="30" customHeight="1">
      <c r="A26" s="97"/>
      <c r="B26" s="408"/>
      <c r="C26" s="152" t="s">
        <v>195</v>
      </c>
      <c r="D26" s="149">
        <f>SUM(G26+J26+M26+P26+S26+V26+Y26+AB26+AE20+AH20+AK20)</f>
        <v>2</v>
      </c>
      <c r="E26" s="121"/>
      <c r="F26" s="119"/>
      <c r="G26" s="120"/>
      <c r="H26" s="121">
        <v>9</v>
      </c>
      <c r="I26" s="119" t="s">
        <v>194</v>
      </c>
      <c r="J26" s="132">
        <v>2</v>
      </c>
      <c r="K26" s="121"/>
      <c r="L26" s="119"/>
      <c r="M26" s="132"/>
      <c r="N26" s="121"/>
      <c r="O26" s="119"/>
      <c r="P26" s="132"/>
      <c r="Q26" s="121"/>
      <c r="R26" s="119"/>
      <c r="S26" s="132"/>
      <c r="T26" s="247"/>
      <c r="U26" s="119"/>
      <c r="V26" s="132"/>
      <c r="W26" s="121"/>
      <c r="X26" s="119"/>
      <c r="Y26" s="120"/>
      <c r="Z26" s="121"/>
      <c r="AA26" s="119"/>
      <c r="AB26" s="132"/>
      <c r="AC26" s="121"/>
      <c r="AD26" s="119"/>
      <c r="AE26" s="132"/>
      <c r="AF26" s="68"/>
      <c r="AG26" s="38"/>
      <c r="AH26" s="66"/>
      <c r="AI26" s="82"/>
      <c r="AJ26" s="38"/>
      <c r="AK26" s="69"/>
      <c r="AL26" s="424"/>
      <c r="AM26" s="15"/>
      <c r="AN26" s="12"/>
      <c r="AO26" s="12"/>
    </row>
    <row r="27" spans="1:41" ht="30" customHeight="1">
      <c r="A27" s="97"/>
      <c r="B27" s="408"/>
      <c r="C27" s="152" t="s">
        <v>322</v>
      </c>
      <c r="D27" s="149">
        <f t="shared" si="0"/>
        <v>4</v>
      </c>
      <c r="E27" s="125"/>
      <c r="F27" s="126"/>
      <c r="G27" s="128"/>
      <c r="H27" s="121"/>
      <c r="I27" s="119"/>
      <c r="J27" s="120"/>
      <c r="K27" s="122">
        <v>6</v>
      </c>
      <c r="L27" s="123" t="s">
        <v>321</v>
      </c>
      <c r="M27" s="175">
        <v>4</v>
      </c>
      <c r="N27" s="121"/>
      <c r="O27" s="119"/>
      <c r="P27" s="132"/>
      <c r="Q27" s="125"/>
      <c r="R27" s="126"/>
      <c r="S27" s="134"/>
      <c r="T27" s="247"/>
      <c r="U27" s="119"/>
      <c r="V27" s="132"/>
      <c r="W27" s="121"/>
      <c r="X27" s="119"/>
      <c r="Y27" s="120"/>
      <c r="Z27" s="121"/>
      <c r="AA27" s="119"/>
      <c r="AB27" s="132"/>
      <c r="AC27" s="121"/>
      <c r="AD27" s="119"/>
      <c r="AE27" s="132"/>
      <c r="AF27" s="68"/>
      <c r="AG27" s="38"/>
      <c r="AH27" s="69"/>
      <c r="AI27" s="82"/>
      <c r="AJ27" s="38"/>
      <c r="AK27" s="69"/>
      <c r="AL27" s="424"/>
      <c r="AM27" s="15"/>
      <c r="AN27" s="12"/>
      <c r="AO27" s="12"/>
    </row>
    <row r="28" spans="1:41" ht="30" customHeight="1">
      <c r="A28" s="97"/>
      <c r="B28" s="408"/>
      <c r="C28" s="152" t="s">
        <v>581</v>
      </c>
      <c r="D28" s="149">
        <f t="shared" si="0"/>
        <v>7</v>
      </c>
      <c r="E28" s="121"/>
      <c r="F28" s="119"/>
      <c r="G28" s="120"/>
      <c r="H28" s="121"/>
      <c r="I28" s="119"/>
      <c r="J28" s="120"/>
      <c r="K28" s="121">
        <v>7</v>
      </c>
      <c r="L28" s="119" t="s">
        <v>323</v>
      </c>
      <c r="M28" s="132">
        <v>3</v>
      </c>
      <c r="N28" s="121">
        <v>5</v>
      </c>
      <c r="O28" s="119" t="s">
        <v>419</v>
      </c>
      <c r="P28" s="132">
        <v>3</v>
      </c>
      <c r="Q28" s="121"/>
      <c r="R28" s="119"/>
      <c r="S28" s="132"/>
      <c r="T28" s="121">
        <v>9</v>
      </c>
      <c r="U28" s="119" t="s">
        <v>582</v>
      </c>
      <c r="V28" s="132">
        <v>1</v>
      </c>
      <c r="W28" s="121"/>
      <c r="X28" s="119"/>
      <c r="Y28" s="120"/>
      <c r="Z28" s="121"/>
      <c r="AA28" s="119"/>
      <c r="AB28" s="132"/>
      <c r="AC28" s="121"/>
      <c r="AD28" s="119"/>
      <c r="AE28" s="132"/>
      <c r="AF28" s="68"/>
      <c r="AG28" s="38"/>
      <c r="AH28" s="69"/>
      <c r="AI28" s="68"/>
      <c r="AJ28" s="38"/>
      <c r="AK28" s="69"/>
      <c r="AL28" s="424"/>
      <c r="AM28" s="15"/>
      <c r="AN28" s="12"/>
      <c r="AO28" s="12"/>
    </row>
    <row r="29" spans="1:41" ht="30" customHeight="1" hidden="1">
      <c r="A29" s="97"/>
      <c r="B29" s="408"/>
      <c r="AE29" s="364"/>
      <c r="AF29" s="68"/>
      <c r="AG29" s="38"/>
      <c r="AH29" s="69"/>
      <c r="AI29" s="68"/>
      <c r="AJ29" s="38"/>
      <c r="AK29" s="66"/>
      <c r="AL29" s="424"/>
      <c r="AM29" s="15"/>
      <c r="AN29" s="12"/>
      <c r="AO29" s="12"/>
    </row>
    <row r="30" spans="1:41" ht="29.25" customHeight="1">
      <c r="A30" s="97"/>
      <c r="B30" s="408"/>
      <c r="C30" s="152" t="s">
        <v>706</v>
      </c>
      <c r="D30" s="149">
        <f t="shared" si="0"/>
        <v>7</v>
      </c>
      <c r="E30" s="121"/>
      <c r="F30" s="119"/>
      <c r="G30" s="120"/>
      <c r="H30" s="121"/>
      <c r="I30" s="119"/>
      <c r="J30" s="120"/>
      <c r="K30" s="121">
        <v>9</v>
      </c>
      <c r="L30" s="119" t="s">
        <v>325</v>
      </c>
      <c r="M30" s="132">
        <v>1</v>
      </c>
      <c r="N30" s="121">
        <v>7</v>
      </c>
      <c r="O30" s="119" t="s">
        <v>422</v>
      </c>
      <c r="P30" s="166">
        <v>1</v>
      </c>
      <c r="Q30" s="121">
        <v>9</v>
      </c>
      <c r="R30" s="119" t="s">
        <v>481</v>
      </c>
      <c r="S30" s="132">
        <v>1</v>
      </c>
      <c r="T30" s="121">
        <v>8</v>
      </c>
      <c r="U30" s="119" t="s">
        <v>580</v>
      </c>
      <c r="V30" s="132">
        <v>2</v>
      </c>
      <c r="W30" s="121"/>
      <c r="X30" s="119"/>
      <c r="Y30" s="120"/>
      <c r="Z30" s="121">
        <v>9</v>
      </c>
      <c r="AA30" s="119" t="s">
        <v>707</v>
      </c>
      <c r="AB30" s="132">
        <v>2</v>
      </c>
      <c r="AC30" s="121"/>
      <c r="AD30" s="119"/>
      <c r="AE30" s="132"/>
      <c r="AF30" s="68"/>
      <c r="AG30" s="38"/>
      <c r="AH30" s="69"/>
      <c r="AI30" s="82"/>
      <c r="AJ30" s="39"/>
      <c r="AK30" s="69"/>
      <c r="AL30" s="424"/>
      <c r="AM30" s="15"/>
      <c r="AN30" s="12"/>
      <c r="AO30" s="12"/>
    </row>
    <row r="31" spans="1:41" ht="30" customHeight="1" hidden="1">
      <c r="A31" s="97"/>
      <c r="B31" s="408"/>
      <c r="C31" s="152"/>
      <c r="D31" s="149"/>
      <c r="E31" s="68"/>
      <c r="F31" s="38"/>
      <c r="G31" s="69"/>
      <c r="H31" s="68"/>
      <c r="I31" s="38"/>
      <c r="J31" s="69"/>
      <c r="K31" s="68"/>
      <c r="L31" s="38"/>
      <c r="M31" s="132"/>
      <c r="N31" s="68"/>
      <c r="O31" s="38"/>
      <c r="P31" s="179"/>
      <c r="Q31" s="84"/>
      <c r="R31" s="168"/>
      <c r="S31" s="167"/>
      <c r="T31" s="129"/>
      <c r="U31" s="168"/>
      <c r="V31" s="167"/>
      <c r="X31" s="38"/>
      <c r="Z31" s="68"/>
      <c r="AA31" s="38"/>
      <c r="AB31" s="107"/>
      <c r="AC31" s="68"/>
      <c r="AD31" s="38"/>
      <c r="AE31" s="107"/>
      <c r="AF31" s="68"/>
      <c r="AG31" s="38"/>
      <c r="AH31" s="69"/>
      <c r="AI31" s="68"/>
      <c r="AJ31" s="38"/>
      <c r="AK31" s="66"/>
      <c r="AL31" s="424"/>
      <c r="AM31" s="15"/>
      <c r="AN31" s="12"/>
      <c r="AO31" s="12"/>
    </row>
    <row r="32" spans="1:41" ht="30" customHeight="1">
      <c r="A32" s="97"/>
      <c r="B32" s="408"/>
      <c r="C32" s="152" t="s">
        <v>475</v>
      </c>
      <c r="D32" s="149">
        <v>4</v>
      </c>
      <c r="E32" s="68"/>
      <c r="F32" s="38"/>
      <c r="G32" s="69"/>
      <c r="H32" s="68"/>
      <c r="I32" s="38"/>
      <c r="J32" s="69"/>
      <c r="K32" s="68"/>
      <c r="L32" s="38"/>
      <c r="M32" s="132"/>
      <c r="N32" s="68"/>
      <c r="O32" s="38"/>
      <c r="P32" s="74"/>
      <c r="Q32" s="84">
        <v>6</v>
      </c>
      <c r="R32" s="168" t="s">
        <v>476</v>
      </c>
      <c r="S32" s="167">
        <v>4</v>
      </c>
      <c r="T32" s="129"/>
      <c r="U32" s="168"/>
      <c r="V32" s="167"/>
      <c r="W32" s="86"/>
      <c r="X32" s="46"/>
      <c r="Y32" s="85"/>
      <c r="Z32" s="68"/>
      <c r="AA32" s="38"/>
      <c r="AB32" s="107"/>
      <c r="AC32" s="68"/>
      <c r="AD32" s="38"/>
      <c r="AE32" s="107"/>
      <c r="AF32" s="68"/>
      <c r="AG32" s="38"/>
      <c r="AH32" s="69"/>
      <c r="AI32" s="68"/>
      <c r="AJ32" s="38"/>
      <c r="AK32" s="69"/>
      <c r="AL32" s="424"/>
      <c r="AM32" s="15"/>
      <c r="AN32" s="12"/>
      <c r="AO32" s="12"/>
    </row>
    <row r="33" spans="1:41" ht="30" customHeight="1">
      <c r="A33" s="97"/>
      <c r="B33" s="408"/>
      <c r="C33" s="152" t="s">
        <v>154</v>
      </c>
      <c r="D33" s="149">
        <v>1</v>
      </c>
      <c r="E33" s="121">
        <v>9</v>
      </c>
      <c r="F33" s="119" t="s">
        <v>153</v>
      </c>
      <c r="G33" s="132">
        <v>1</v>
      </c>
      <c r="H33" s="121"/>
      <c r="I33" s="119"/>
      <c r="J33" s="132"/>
      <c r="K33" s="122"/>
      <c r="L33" s="123"/>
      <c r="M33" s="175"/>
      <c r="N33" s="121"/>
      <c r="O33" s="119"/>
      <c r="P33" s="132"/>
      <c r="Q33" s="121"/>
      <c r="R33" s="119"/>
      <c r="S33" s="132"/>
      <c r="T33" s="247"/>
      <c r="U33" s="119"/>
      <c r="V33" s="132"/>
      <c r="W33" s="121"/>
      <c r="X33" s="119"/>
      <c r="Y33" s="120"/>
      <c r="Z33" s="121"/>
      <c r="AA33" s="119"/>
      <c r="AB33" s="132"/>
      <c r="AE33" s="364"/>
      <c r="AF33" s="68"/>
      <c r="AG33" s="38"/>
      <c r="AH33" s="69"/>
      <c r="AI33" s="68"/>
      <c r="AJ33" s="38"/>
      <c r="AK33" s="69"/>
      <c r="AL33" s="424"/>
      <c r="AM33" s="15"/>
      <c r="AN33" s="12"/>
      <c r="AO33" s="12"/>
    </row>
    <row r="34" spans="1:41" ht="30" customHeight="1">
      <c r="A34" s="97"/>
      <c r="B34" s="408"/>
      <c r="C34" s="152" t="s">
        <v>576</v>
      </c>
      <c r="D34" s="149">
        <f t="shared" si="0"/>
        <v>7</v>
      </c>
      <c r="E34" s="68"/>
      <c r="F34" s="38"/>
      <c r="G34" s="69"/>
      <c r="H34" s="68"/>
      <c r="I34" s="38"/>
      <c r="J34" s="69"/>
      <c r="K34" s="68"/>
      <c r="L34" s="38"/>
      <c r="M34" s="69"/>
      <c r="N34" s="68"/>
      <c r="O34" s="38"/>
      <c r="P34" s="69"/>
      <c r="Q34" s="121"/>
      <c r="R34" s="119"/>
      <c r="S34" s="132"/>
      <c r="T34" s="121">
        <v>3</v>
      </c>
      <c r="U34" s="119" t="s">
        <v>211</v>
      </c>
      <c r="V34" s="167">
        <v>7</v>
      </c>
      <c r="W34" s="86"/>
      <c r="X34" s="46"/>
      <c r="Y34" s="85"/>
      <c r="Z34" s="68"/>
      <c r="AA34" s="38"/>
      <c r="AB34" s="107"/>
      <c r="AC34" s="68"/>
      <c r="AD34" s="38"/>
      <c r="AE34" s="107"/>
      <c r="AF34" s="68"/>
      <c r="AG34" s="38"/>
      <c r="AH34" s="69"/>
      <c r="AI34" s="68"/>
      <c r="AJ34" s="38"/>
      <c r="AK34" s="69"/>
      <c r="AL34" s="424"/>
      <c r="AM34" s="15"/>
      <c r="AN34" s="12"/>
      <c r="AO34" s="12"/>
    </row>
    <row r="35" spans="1:41" ht="30" customHeight="1">
      <c r="A35" s="97"/>
      <c r="B35" s="408"/>
      <c r="C35" s="152" t="s">
        <v>705</v>
      </c>
      <c r="D35" s="149">
        <f t="shared" si="0"/>
        <v>7</v>
      </c>
      <c r="E35" s="68"/>
      <c r="F35" s="38"/>
      <c r="G35" s="69"/>
      <c r="H35" s="68"/>
      <c r="I35" s="38"/>
      <c r="J35" s="69"/>
      <c r="K35" s="68"/>
      <c r="L35" s="38"/>
      <c r="M35" s="69"/>
      <c r="N35" s="68"/>
      <c r="O35" s="38"/>
      <c r="P35" s="69"/>
      <c r="Q35" s="121"/>
      <c r="R35" s="119"/>
      <c r="S35" s="153"/>
      <c r="T35" s="121">
        <v>6</v>
      </c>
      <c r="U35" s="119" t="s">
        <v>578</v>
      </c>
      <c r="V35" s="167">
        <v>4</v>
      </c>
      <c r="W35" s="86"/>
      <c r="X35" s="46"/>
      <c r="Y35" s="85"/>
      <c r="Z35" s="121">
        <v>8</v>
      </c>
      <c r="AA35" s="119" t="s">
        <v>690</v>
      </c>
      <c r="AB35" s="132">
        <v>3</v>
      </c>
      <c r="AC35" s="68"/>
      <c r="AD35" s="38"/>
      <c r="AE35" s="107"/>
      <c r="AF35" s="68"/>
      <c r="AG35" s="38"/>
      <c r="AH35" s="66"/>
      <c r="AI35" s="68"/>
      <c r="AJ35" s="38"/>
      <c r="AK35" s="69"/>
      <c r="AL35" s="424"/>
      <c r="AM35" s="15"/>
      <c r="AN35" s="12"/>
      <c r="AO35" s="12"/>
    </row>
    <row r="36" spans="1:228" s="265" customFormat="1" ht="30.75" customHeight="1">
      <c r="A36" s="254"/>
      <c r="B36" s="408"/>
      <c r="C36" s="152" t="s">
        <v>620</v>
      </c>
      <c r="D36" s="269">
        <f t="shared" si="0"/>
        <v>1</v>
      </c>
      <c r="E36" s="255"/>
      <c r="F36" s="256"/>
      <c r="G36" s="257"/>
      <c r="H36" s="255"/>
      <c r="I36" s="256"/>
      <c r="J36" s="257"/>
      <c r="K36" s="255"/>
      <c r="L36" s="256"/>
      <c r="M36" s="257"/>
      <c r="N36" s="255"/>
      <c r="O36" s="256"/>
      <c r="P36" s="257"/>
      <c r="Q36" s="255"/>
      <c r="R36" s="258"/>
      <c r="S36" s="257"/>
      <c r="T36" s="255"/>
      <c r="U36" s="256"/>
      <c r="V36" s="259"/>
      <c r="W36" s="266">
        <v>4</v>
      </c>
      <c r="X36" s="267" t="s">
        <v>619</v>
      </c>
      <c r="Y36" s="268">
        <v>1</v>
      </c>
      <c r="Z36" s="255"/>
      <c r="AA36" s="258"/>
      <c r="AB36" s="288"/>
      <c r="AC36" s="255"/>
      <c r="AD36" s="258"/>
      <c r="AE36" s="288"/>
      <c r="AF36" s="255"/>
      <c r="AG36" s="258"/>
      <c r="AH36" s="260"/>
      <c r="AI36" s="255"/>
      <c r="AJ36" s="258"/>
      <c r="AK36" s="257"/>
      <c r="AL36" s="424"/>
      <c r="AM36" s="261"/>
      <c r="AN36" s="262"/>
      <c r="AO36" s="262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4"/>
      <c r="HT36" s="264"/>
    </row>
    <row r="37" spans="1:41" ht="30" customHeight="1">
      <c r="A37" s="97"/>
      <c r="B37" s="408"/>
      <c r="C37" s="162" t="s">
        <v>699</v>
      </c>
      <c r="D37" s="149">
        <f t="shared" si="0"/>
        <v>0</v>
      </c>
      <c r="E37" s="68"/>
      <c r="F37" s="33"/>
      <c r="G37" s="69"/>
      <c r="H37" s="68"/>
      <c r="I37" s="33"/>
      <c r="J37" s="69"/>
      <c r="K37" s="68"/>
      <c r="L37" s="33"/>
      <c r="M37" s="69"/>
      <c r="N37" s="68"/>
      <c r="O37" s="33"/>
      <c r="P37" s="69"/>
      <c r="Q37" s="121"/>
      <c r="R37" s="119"/>
      <c r="S37" s="153"/>
      <c r="T37" s="68"/>
      <c r="U37" s="33"/>
      <c r="V37" s="248"/>
      <c r="W37" s="86"/>
      <c r="X37" s="46"/>
      <c r="Y37" s="85"/>
      <c r="Z37" s="176">
        <v>1</v>
      </c>
      <c r="AA37" s="163" t="s">
        <v>698</v>
      </c>
      <c r="AB37" s="132"/>
      <c r="AC37" s="68"/>
      <c r="AD37" s="38"/>
      <c r="AE37" s="107"/>
      <c r="AF37" s="68"/>
      <c r="AG37" s="38"/>
      <c r="AH37" s="69"/>
      <c r="AI37" s="68"/>
      <c r="AJ37" s="38"/>
      <c r="AK37" s="69"/>
      <c r="AL37" s="424"/>
      <c r="AM37" s="15"/>
      <c r="AN37" s="12"/>
      <c r="AO37" s="12"/>
    </row>
    <row r="38" spans="1:41" ht="30.75" customHeight="1">
      <c r="A38" s="97"/>
      <c r="B38" s="408"/>
      <c r="C38" s="363" t="s">
        <v>810</v>
      </c>
      <c r="D38" s="365">
        <v>3</v>
      </c>
      <c r="E38" s="69"/>
      <c r="F38" s="68"/>
      <c r="G38" s="33"/>
      <c r="H38" s="69"/>
      <c r="I38" s="68"/>
      <c r="J38" s="33"/>
      <c r="K38" s="69"/>
      <c r="L38" s="68"/>
      <c r="M38" s="33"/>
      <c r="N38" s="69"/>
      <c r="O38" s="68"/>
      <c r="P38" s="33"/>
      <c r="Q38" s="69"/>
      <c r="R38" s="68"/>
      <c r="S38" s="33"/>
      <c r="T38" s="74"/>
      <c r="U38" s="86"/>
      <c r="V38" s="46"/>
      <c r="W38" s="85"/>
      <c r="X38" s="68"/>
      <c r="Y38" s="38"/>
      <c r="Z38" s="107"/>
      <c r="AA38" s="68"/>
      <c r="AB38" s="38"/>
      <c r="AC38" s="153">
        <v>4</v>
      </c>
      <c r="AD38" s="119" t="s">
        <v>811</v>
      </c>
      <c r="AE38" s="132">
        <v>3</v>
      </c>
      <c r="AF38" s="68"/>
      <c r="AG38" s="38"/>
      <c r="AH38" s="69"/>
      <c r="AI38" s="68"/>
      <c r="AJ38" s="38"/>
      <c r="AK38" s="69"/>
      <c r="AL38" s="424"/>
      <c r="AM38" s="15"/>
      <c r="AN38" s="12"/>
      <c r="AO38" s="12"/>
    </row>
    <row r="39" spans="1:41" ht="20.25" customHeight="1">
      <c r="A39" s="97">
        <v>27</v>
      </c>
      <c r="B39" s="408"/>
      <c r="C39" s="144"/>
      <c r="D39" s="145">
        <f t="shared" si="0"/>
        <v>0</v>
      </c>
      <c r="E39" s="68"/>
      <c r="F39" s="33"/>
      <c r="G39" s="69"/>
      <c r="H39" s="68"/>
      <c r="I39" s="33"/>
      <c r="J39" s="69"/>
      <c r="K39" s="68"/>
      <c r="L39" s="33"/>
      <c r="M39" s="69"/>
      <c r="N39" s="68"/>
      <c r="O39" s="33"/>
      <c r="P39" s="69"/>
      <c r="Q39" s="68"/>
      <c r="R39" s="33"/>
      <c r="S39" s="69"/>
      <c r="T39" s="68"/>
      <c r="U39" s="33"/>
      <c r="V39" s="74"/>
      <c r="W39" s="86"/>
      <c r="X39" s="46"/>
      <c r="Y39" s="85"/>
      <c r="Z39" s="68"/>
      <c r="AA39" s="38"/>
      <c r="AB39" s="107"/>
      <c r="AC39" s="68"/>
      <c r="AD39" s="38"/>
      <c r="AE39" s="69"/>
      <c r="AF39" s="68"/>
      <c r="AG39" s="38"/>
      <c r="AH39" s="66"/>
      <c r="AI39" s="68"/>
      <c r="AJ39" s="38"/>
      <c r="AK39" s="69"/>
      <c r="AL39" s="424"/>
      <c r="AM39" s="15"/>
      <c r="AN39" s="12"/>
      <c r="AO39" s="12"/>
    </row>
    <row r="40" spans="1:41" ht="20.25" customHeight="1">
      <c r="A40" s="97">
        <v>28</v>
      </c>
      <c r="B40" s="408"/>
      <c r="C40" s="144"/>
      <c r="D40" s="145">
        <f t="shared" si="0"/>
        <v>0</v>
      </c>
      <c r="E40" s="68"/>
      <c r="F40" s="33"/>
      <c r="G40" s="69"/>
      <c r="H40" s="68"/>
      <c r="I40" s="33"/>
      <c r="J40" s="69"/>
      <c r="K40" s="68"/>
      <c r="L40" s="33"/>
      <c r="M40" s="69"/>
      <c r="N40" s="68"/>
      <c r="O40" s="33"/>
      <c r="P40" s="69"/>
      <c r="Q40" s="68"/>
      <c r="R40" s="33"/>
      <c r="S40" s="69"/>
      <c r="T40" s="68"/>
      <c r="U40" s="33"/>
      <c r="V40" s="74"/>
      <c r="W40" s="86"/>
      <c r="X40" s="46"/>
      <c r="Y40" s="85"/>
      <c r="Z40" s="68"/>
      <c r="AA40" s="38"/>
      <c r="AB40" s="107"/>
      <c r="AC40" s="68"/>
      <c r="AD40" s="38"/>
      <c r="AE40" s="69"/>
      <c r="AF40" s="68"/>
      <c r="AG40" s="38"/>
      <c r="AH40" s="66"/>
      <c r="AI40" s="68"/>
      <c r="AJ40" s="38"/>
      <c r="AK40" s="69"/>
      <c r="AL40" s="424"/>
      <c r="AM40" s="15"/>
      <c r="AN40" s="12"/>
      <c r="AO40" s="12"/>
    </row>
    <row r="41" spans="1:228" ht="20.25" customHeight="1">
      <c r="A41" s="97">
        <v>29</v>
      </c>
      <c r="B41" s="408"/>
      <c r="C41" s="144"/>
      <c r="D41" s="145">
        <f t="shared" si="0"/>
        <v>0</v>
      </c>
      <c r="E41" s="68"/>
      <c r="F41" s="33"/>
      <c r="G41" s="69"/>
      <c r="H41" s="68"/>
      <c r="I41" s="33"/>
      <c r="J41" s="69"/>
      <c r="K41" s="68"/>
      <c r="L41" s="33"/>
      <c r="M41" s="69"/>
      <c r="N41" s="68"/>
      <c r="O41" s="33"/>
      <c r="P41" s="69"/>
      <c r="Q41" s="68"/>
      <c r="R41" s="33"/>
      <c r="S41" s="69"/>
      <c r="T41" s="68"/>
      <c r="U41" s="33"/>
      <c r="V41" s="74"/>
      <c r="W41" s="86"/>
      <c r="X41" s="46"/>
      <c r="Y41" s="85"/>
      <c r="Z41" s="68"/>
      <c r="AA41" s="38"/>
      <c r="AB41" s="66"/>
      <c r="AC41" s="68"/>
      <c r="AD41" s="38"/>
      <c r="AE41" s="69"/>
      <c r="AF41" s="68"/>
      <c r="AG41" s="38"/>
      <c r="AH41" s="66"/>
      <c r="AI41" s="68"/>
      <c r="AJ41" s="38"/>
      <c r="AK41" s="69"/>
      <c r="AL41" s="424"/>
      <c r="AM41" s="14"/>
      <c r="HQ41" s="8"/>
      <c r="HR41" s="8"/>
      <c r="HS41"/>
      <c r="HT41"/>
    </row>
    <row r="42" spans="1:228" ht="20.25" customHeight="1">
      <c r="A42" s="97">
        <v>30</v>
      </c>
      <c r="B42" s="408"/>
      <c r="C42" s="144"/>
      <c r="D42" s="145">
        <f t="shared" si="0"/>
        <v>0</v>
      </c>
      <c r="E42" s="68"/>
      <c r="F42" s="33"/>
      <c r="G42" s="69"/>
      <c r="H42" s="68"/>
      <c r="I42" s="33"/>
      <c r="J42" s="69"/>
      <c r="K42" s="68"/>
      <c r="L42" s="33"/>
      <c r="M42" s="69"/>
      <c r="N42" s="68"/>
      <c r="O42" s="33"/>
      <c r="P42" s="69"/>
      <c r="Q42" s="68"/>
      <c r="R42" s="33"/>
      <c r="S42" s="69"/>
      <c r="T42" s="68"/>
      <c r="U42" s="33"/>
      <c r="V42" s="74"/>
      <c r="W42" s="86"/>
      <c r="X42" s="46"/>
      <c r="Y42" s="85"/>
      <c r="Z42" s="68"/>
      <c r="AA42" s="38"/>
      <c r="AB42" s="66"/>
      <c r="AC42" s="82"/>
      <c r="AD42" s="38"/>
      <c r="AE42" s="69"/>
      <c r="AF42" s="68"/>
      <c r="AG42" s="38"/>
      <c r="AH42" s="69"/>
      <c r="AI42" s="82"/>
      <c r="AJ42" s="38"/>
      <c r="AK42" s="69"/>
      <c r="AL42" s="424"/>
      <c r="AM42" s="14"/>
      <c r="HQ42" s="8"/>
      <c r="HR42" s="8"/>
      <c r="HS42"/>
      <c r="HT42"/>
    </row>
    <row r="43" spans="1:228" ht="20.25" customHeight="1">
      <c r="A43" s="97">
        <v>31</v>
      </c>
      <c r="B43" s="408"/>
      <c r="C43" s="144"/>
      <c r="D43" s="145">
        <f t="shared" si="0"/>
        <v>0</v>
      </c>
      <c r="E43" s="68"/>
      <c r="F43" s="33"/>
      <c r="G43" s="66"/>
      <c r="H43" s="68"/>
      <c r="I43" s="33"/>
      <c r="J43" s="66"/>
      <c r="K43" s="68"/>
      <c r="L43" s="33"/>
      <c r="M43" s="66"/>
      <c r="N43" s="68"/>
      <c r="O43" s="33"/>
      <c r="P43" s="66"/>
      <c r="Q43" s="68"/>
      <c r="R43" s="33"/>
      <c r="S43" s="66"/>
      <c r="T43" s="68"/>
      <c r="U43" s="33"/>
      <c r="V43" s="74"/>
      <c r="W43" s="86"/>
      <c r="X43" s="46"/>
      <c r="Y43" s="85"/>
      <c r="Z43" s="68"/>
      <c r="AA43" s="38"/>
      <c r="AB43" s="66"/>
      <c r="AC43" s="68"/>
      <c r="AD43" s="38"/>
      <c r="AE43" s="66"/>
      <c r="AF43" s="68"/>
      <c r="AG43" s="38"/>
      <c r="AH43" s="69"/>
      <c r="AI43" s="68"/>
      <c r="AJ43" s="38"/>
      <c r="AK43" s="66"/>
      <c r="AL43" s="424"/>
      <c r="AM43" s="6"/>
      <c r="HQ43" s="8"/>
      <c r="HR43" s="8"/>
      <c r="HS43"/>
      <c r="HT43"/>
    </row>
    <row r="44" spans="1:228" ht="20.25" customHeight="1">
      <c r="A44" s="97">
        <v>32</v>
      </c>
      <c r="B44" s="408"/>
      <c r="C44" s="144"/>
      <c r="D44" s="145">
        <f t="shared" si="0"/>
        <v>0</v>
      </c>
      <c r="E44" s="68"/>
      <c r="F44" s="33"/>
      <c r="G44" s="66"/>
      <c r="H44" s="68"/>
      <c r="I44" s="33"/>
      <c r="J44" s="66"/>
      <c r="K44" s="68"/>
      <c r="L44" s="33"/>
      <c r="M44" s="66"/>
      <c r="N44" s="68"/>
      <c r="O44" s="33"/>
      <c r="P44" s="66"/>
      <c r="Q44" s="68"/>
      <c r="R44" s="33"/>
      <c r="S44" s="66"/>
      <c r="T44" s="68"/>
      <c r="U44" s="33"/>
      <c r="V44" s="74"/>
      <c r="W44" s="86"/>
      <c r="X44" s="46"/>
      <c r="Y44" s="85"/>
      <c r="Z44" s="68"/>
      <c r="AA44" s="38"/>
      <c r="AB44" s="66"/>
      <c r="AC44" s="68"/>
      <c r="AD44" s="38"/>
      <c r="AE44" s="66"/>
      <c r="AF44" s="68"/>
      <c r="AG44" s="38"/>
      <c r="AH44" s="69"/>
      <c r="AI44" s="68"/>
      <c r="AJ44" s="38"/>
      <c r="AK44" s="66"/>
      <c r="AL44" s="424"/>
      <c r="AM44" s="6"/>
      <c r="HQ44" s="8"/>
      <c r="HR44" s="8"/>
      <c r="HS44"/>
      <c r="HT44"/>
    </row>
    <row r="45" spans="1:228" ht="20.25" customHeight="1">
      <c r="A45" s="97">
        <v>33</v>
      </c>
      <c r="B45" s="408"/>
      <c r="C45" s="15"/>
      <c r="D45" s="16">
        <f t="shared" si="0"/>
        <v>0</v>
      </c>
      <c r="E45" s="68"/>
      <c r="F45" s="33"/>
      <c r="G45" s="66"/>
      <c r="H45" s="68"/>
      <c r="I45" s="33"/>
      <c r="J45" s="66"/>
      <c r="K45" s="68"/>
      <c r="L45" s="33"/>
      <c r="M45" s="66"/>
      <c r="N45" s="68"/>
      <c r="O45" s="33"/>
      <c r="P45" s="66"/>
      <c r="Q45" s="68"/>
      <c r="R45" s="33"/>
      <c r="S45" s="66"/>
      <c r="T45" s="68"/>
      <c r="U45" s="33"/>
      <c r="V45" s="66"/>
      <c r="W45" s="68"/>
      <c r="X45" s="33"/>
      <c r="Y45" s="66"/>
      <c r="Z45" s="68"/>
      <c r="AA45" s="38"/>
      <c r="AB45" s="66"/>
      <c r="AC45" s="68"/>
      <c r="AD45" s="38"/>
      <c r="AE45" s="66"/>
      <c r="AF45" s="68"/>
      <c r="AG45" s="38"/>
      <c r="AH45" s="69"/>
      <c r="AI45" s="68"/>
      <c r="AJ45" s="38"/>
      <c r="AK45" s="66"/>
      <c r="AL45" s="424"/>
      <c r="AM45" s="6"/>
      <c r="HQ45" s="8"/>
      <c r="HR45" s="8"/>
      <c r="HS45"/>
      <c r="HT45"/>
    </row>
    <row r="46" spans="1:228" ht="20.25" customHeight="1">
      <c r="A46" s="97">
        <v>34</v>
      </c>
      <c r="B46" s="408"/>
      <c r="C46" s="32"/>
      <c r="D46" s="16">
        <f t="shared" si="0"/>
        <v>0</v>
      </c>
      <c r="E46" s="68"/>
      <c r="F46" s="33"/>
      <c r="G46" s="66"/>
      <c r="H46" s="68"/>
      <c r="I46" s="33"/>
      <c r="J46" s="66"/>
      <c r="K46" s="68"/>
      <c r="L46" s="33"/>
      <c r="M46" s="66"/>
      <c r="N46" s="68"/>
      <c r="O46" s="33"/>
      <c r="P46" s="66"/>
      <c r="Q46" s="68"/>
      <c r="R46" s="33"/>
      <c r="S46" s="66"/>
      <c r="T46" s="68"/>
      <c r="U46" s="33"/>
      <c r="V46" s="66"/>
      <c r="W46" s="68"/>
      <c r="X46" s="33"/>
      <c r="Y46" s="66"/>
      <c r="Z46" s="68"/>
      <c r="AA46" s="38"/>
      <c r="AB46" s="66"/>
      <c r="AC46" s="68"/>
      <c r="AD46" s="38"/>
      <c r="AE46" s="66"/>
      <c r="AF46" s="68"/>
      <c r="AG46" s="38"/>
      <c r="AH46" s="69"/>
      <c r="AI46" s="68"/>
      <c r="AJ46" s="38"/>
      <c r="AK46" s="66"/>
      <c r="AL46" s="424"/>
      <c r="AM46" s="6"/>
      <c r="HQ46" s="8"/>
      <c r="HR46" s="8"/>
      <c r="HS46"/>
      <c r="HT46"/>
    </row>
    <row r="47" spans="1:228" ht="20.25" customHeight="1">
      <c r="A47" s="97">
        <v>35</v>
      </c>
      <c r="B47" s="408"/>
      <c r="C47" s="15"/>
      <c r="D47" s="16">
        <f t="shared" si="0"/>
        <v>0</v>
      </c>
      <c r="E47" s="68"/>
      <c r="F47" s="33"/>
      <c r="G47" s="66"/>
      <c r="H47" s="68"/>
      <c r="I47" s="33"/>
      <c r="J47" s="66"/>
      <c r="K47" s="68"/>
      <c r="L47" s="33"/>
      <c r="M47" s="66"/>
      <c r="N47" s="68"/>
      <c r="O47" s="33"/>
      <c r="P47" s="66"/>
      <c r="Q47" s="68"/>
      <c r="R47" s="33"/>
      <c r="S47" s="66"/>
      <c r="T47" s="68"/>
      <c r="U47" s="33"/>
      <c r="V47" s="66"/>
      <c r="W47" s="68"/>
      <c r="X47" s="33"/>
      <c r="Y47" s="66"/>
      <c r="Z47" s="68"/>
      <c r="AA47" s="38"/>
      <c r="AB47" s="66"/>
      <c r="AC47" s="68"/>
      <c r="AD47" s="38"/>
      <c r="AE47" s="66"/>
      <c r="AF47" s="68"/>
      <c r="AG47" s="38"/>
      <c r="AH47" s="69"/>
      <c r="AI47" s="68"/>
      <c r="AJ47" s="38"/>
      <c r="AK47" s="66"/>
      <c r="AL47" s="424"/>
      <c r="AM47" s="6"/>
      <c r="HQ47" s="8"/>
      <c r="HR47" s="8"/>
      <c r="HS47"/>
      <c r="HT47"/>
    </row>
    <row r="48" spans="1:228" ht="20.25" customHeight="1" thickBot="1">
      <c r="A48" s="98">
        <v>36</v>
      </c>
      <c r="B48" s="408"/>
      <c r="C48" s="15"/>
      <c r="D48" s="16">
        <f t="shared" si="0"/>
        <v>0</v>
      </c>
      <c r="E48" s="75"/>
      <c r="F48" s="76"/>
      <c r="G48" s="77"/>
      <c r="H48" s="75"/>
      <c r="I48" s="76"/>
      <c r="J48" s="77"/>
      <c r="K48" s="75"/>
      <c r="L48" s="76"/>
      <c r="M48" s="77"/>
      <c r="N48" s="75"/>
      <c r="O48" s="76"/>
      <c r="P48" s="77"/>
      <c r="Q48" s="75"/>
      <c r="R48" s="76"/>
      <c r="S48" s="77"/>
      <c r="T48" s="75"/>
      <c r="U48" s="76"/>
      <c r="V48" s="77"/>
      <c r="W48" s="75"/>
      <c r="X48" s="76"/>
      <c r="Y48" s="77"/>
      <c r="Z48" s="87"/>
      <c r="AA48" s="88"/>
      <c r="AB48" s="89"/>
      <c r="AC48" s="87"/>
      <c r="AD48" s="88"/>
      <c r="AE48" s="89"/>
      <c r="AF48" s="87"/>
      <c r="AG48" s="88"/>
      <c r="AH48" s="91"/>
      <c r="AI48" s="87"/>
      <c r="AJ48" s="88"/>
      <c r="AK48" s="89"/>
      <c r="AL48" s="424"/>
      <c r="AM48" s="6"/>
      <c r="HQ48" s="8"/>
      <c r="HR48" s="8"/>
      <c r="HS48"/>
      <c r="HT48"/>
    </row>
    <row r="49" spans="1:228" ht="15">
      <c r="A49" s="99"/>
      <c r="B49" s="408"/>
      <c r="C49" s="100"/>
      <c r="D49" s="9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422"/>
      <c r="AB49" s="423"/>
      <c r="AC49" s="422"/>
      <c r="AD49" s="423"/>
      <c r="AE49" s="422"/>
      <c r="AF49" s="423"/>
      <c r="AG49" s="422"/>
      <c r="AH49" s="423"/>
      <c r="AI49" s="422"/>
      <c r="AJ49" s="423"/>
      <c r="AK49" s="60"/>
      <c r="AL49" s="425"/>
      <c r="AM49" s="19"/>
      <c r="HQ49" s="8"/>
      <c r="HR49" s="8"/>
      <c r="HS49"/>
      <c r="HT49"/>
    </row>
    <row r="50" spans="1:228" ht="15">
      <c r="A50" s="101"/>
      <c r="B50" s="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20"/>
      <c r="AL50" s="6"/>
      <c r="HN50" s="8"/>
      <c r="HO50" s="8"/>
      <c r="HP50"/>
      <c r="HQ50"/>
      <c r="HR50"/>
      <c r="HS50"/>
      <c r="HT50"/>
    </row>
    <row r="51" spans="1:228" ht="15">
      <c r="A51" s="1"/>
      <c r="B51" s="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5">
      <c r="A52" s="1"/>
      <c r="B52" s="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5">
      <c r="A53" s="1"/>
      <c r="B53" s="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5">
      <c r="A54" s="1"/>
      <c r="B54" s="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HN54" s="8"/>
      <c r="HO54" s="8"/>
      <c r="HP54"/>
      <c r="HQ54"/>
      <c r="HR54"/>
      <c r="HS54"/>
      <c r="HT54"/>
    </row>
    <row r="55" spans="1:228" ht="15">
      <c r="A55" s="1"/>
      <c r="B55" s="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HN55" s="8"/>
      <c r="HO55" s="8"/>
      <c r="HP55"/>
      <c r="HQ55"/>
      <c r="HR55"/>
      <c r="HS55"/>
      <c r="HT55"/>
    </row>
    <row r="56" spans="1:228" ht="15">
      <c r="A56" s="1"/>
      <c r="B56" s="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HN56" s="8"/>
      <c r="HO56" s="8"/>
      <c r="HP56"/>
      <c r="HQ56"/>
      <c r="HR56"/>
      <c r="HS56"/>
      <c r="HT56"/>
    </row>
    <row r="57" spans="1:228" ht="15">
      <c r="A57" s="1"/>
      <c r="B57" s="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HN57" s="8"/>
      <c r="HO57" s="8"/>
      <c r="HP57"/>
      <c r="HQ57"/>
      <c r="HR57"/>
      <c r="HS57"/>
      <c r="HT57"/>
    </row>
    <row r="58" spans="1:228" ht="15">
      <c r="A58" s="1"/>
      <c r="B58" s="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HN58" s="8"/>
      <c r="HO58" s="8"/>
      <c r="HP58"/>
      <c r="HQ58"/>
      <c r="HR58"/>
      <c r="HS58"/>
      <c r="HT58"/>
    </row>
    <row r="59" spans="1:228" ht="15">
      <c r="A59" s="1"/>
      <c r="B59" s="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HN59" s="8"/>
      <c r="HO59" s="8"/>
      <c r="HP59"/>
      <c r="HQ59"/>
      <c r="HR59"/>
      <c r="HS59"/>
      <c r="HT59"/>
    </row>
    <row r="60" spans="1:228" ht="15">
      <c r="A60" s="1"/>
      <c r="B60" s="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HN60" s="8"/>
      <c r="HO60" s="8"/>
      <c r="HP60"/>
      <c r="HQ60"/>
      <c r="HR60"/>
      <c r="HS60"/>
      <c r="HT60"/>
    </row>
    <row r="61" spans="1:228" ht="15">
      <c r="A61" s="1"/>
      <c r="B61" s="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HN61" s="8"/>
      <c r="HO61" s="8"/>
      <c r="HP61"/>
      <c r="HQ61"/>
      <c r="HR61"/>
      <c r="HS61"/>
      <c r="HT61"/>
    </row>
    <row r="62" spans="1:228" ht="15">
      <c r="A62" s="1"/>
      <c r="B62" s="1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HP62" s="8"/>
      <c r="HQ62" s="8"/>
      <c r="HR62"/>
      <c r="HS62"/>
      <c r="HT62"/>
    </row>
    <row r="63" spans="1:228" ht="15">
      <c r="A63" s="1"/>
      <c r="B63" s="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HP63" s="8"/>
      <c r="HQ63" s="8"/>
      <c r="HR63"/>
      <c r="HS63"/>
      <c r="HT63"/>
    </row>
    <row r="64" spans="1:228" ht="15">
      <c r="A64" s="1"/>
      <c r="B64" s="1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HP64" s="8"/>
      <c r="HQ64" s="8"/>
      <c r="HR64"/>
      <c r="HS64"/>
      <c r="HT64"/>
    </row>
    <row r="65" spans="1:228" ht="15">
      <c r="A65" s="1"/>
      <c r="B65" s="1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HP65" s="8"/>
      <c r="HQ65" s="8"/>
      <c r="HR65"/>
      <c r="HS65"/>
      <c r="HT65"/>
    </row>
    <row r="66" spans="1:228" ht="15">
      <c r="A66" s="1"/>
      <c r="AK66" s="6"/>
      <c r="HP66" s="8"/>
      <c r="HQ66" s="8"/>
      <c r="HR66"/>
      <c r="HS66"/>
      <c r="HT66"/>
    </row>
    <row r="67" spans="1:228" ht="15">
      <c r="A67" s="1"/>
      <c r="AK67" s="6"/>
      <c r="HP67" s="8"/>
      <c r="HQ67" s="8"/>
      <c r="HR67"/>
      <c r="HS67"/>
      <c r="HT67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</sheetData>
  <sheetProtection/>
  <mergeCells count="22">
    <mergeCell ref="B1:B42"/>
    <mergeCell ref="C1:D1"/>
    <mergeCell ref="AG49:AH49"/>
    <mergeCell ref="Q1:S1"/>
    <mergeCell ref="N1:P1"/>
    <mergeCell ref="B43:B49"/>
    <mergeCell ref="E1:G1"/>
    <mergeCell ref="AM1:AM2"/>
    <mergeCell ref="H1:J1"/>
    <mergeCell ref="K1:M1"/>
    <mergeCell ref="Z1:AB1"/>
    <mergeCell ref="AF1:AH1"/>
    <mergeCell ref="T1:V1"/>
    <mergeCell ref="AL43:AL49"/>
    <mergeCell ref="AA49:AB49"/>
    <mergeCell ref="AC49:AD49"/>
    <mergeCell ref="AE49:AF49"/>
    <mergeCell ref="AI1:AK1"/>
    <mergeCell ref="W1:Y1"/>
    <mergeCell ref="AC1:AE1"/>
    <mergeCell ref="AL1:AL42"/>
    <mergeCell ref="AI49:AJ49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72"/>
  <sheetViews>
    <sheetView zoomScalePageLayoutView="0" workbookViewId="0" topLeftCell="A8">
      <selection activeCell="V18" sqref="V18"/>
    </sheetView>
  </sheetViews>
  <sheetFormatPr defaultColWidth="11.421875" defaultRowHeight="12.75"/>
  <cols>
    <col min="1" max="1" width="5.7109375" style="2" customWidth="1"/>
    <col min="2" max="2" width="0.13671875" style="2" customWidth="1"/>
    <col min="3" max="3" width="64.57421875" style="2" customWidth="1"/>
    <col min="4" max="4" width="3.00390625" style="2" customWidth="1"/>
    <col min="5" max="5" width="3.421875" style="6" customWidth="1"/>
    <col min="6" max="6" width="5.57421875" style="6" customWidth="1"/>
    <col min="7" max="8" width="3.57421875" style="6" customWidth="1"/>
    <col min="9" max="9" width="5.7109375" style="6" customWidth="1"/>
    <col min="10" max="10" width="3.140625" style="6" bestFit="1" customWidth="1"/>
    <col min="11" max="11" width="3.7109375" style="6" customWidth="1"/>
    <col min="12" max="12" width="6.421875" style="6" customWidth="1"/>
    <col min="13" max="13" width="3.140625" style="6" bestFit="1" customWidth="1"/>
    <col min="14" max="14" width="3.140625" style="6" customWidth="1"/>
    <col min="15" max="15" width="4.8515625" style="6" customWidth="1"/>
    <col min="16" max="16" width="3.57421875" style="6" customWidth="1"/>
    <col min="17" max="17" width="3.57421875" style="7" customWidth="1"/>
    <col min="18" max="18" width="4.8515625" style="7" customWidth="1"/>
    <col min="19" max="19" width="3.140625" style="7" bestFit="1" customWidth="1"/>
    <col min="20" max="20" width="3.57421875" style="7" customWidth="1"/>
    <col min="21" max="21" width="5.57421875" style="7" customWidth="1"/>
    <col min="22" max="22" width="3.8515625" style="7" customWidth="1"/>
    <col min="23" max="23" width="3.28125" style="7" customWidth="1"/>
    <col min="24" max="24" width="5.421875" style="7" customWidth="1"/>
    <col min="25" max="25" width="4.00390625" style="7" customWidth="1"/>
    <col min="26" max="26" width="2.8515625" style="7" customWidth="1"/>
    <col min="27" max="27" width="5.00390625" style="7" customWidth="1"/>
    <col min="28" max="28" width="3.140625" style="7" bestFit="1" customWidth="1"/>
    <col min="29" max="29" width="3.57421875" style="7" customWidth="1"/>
    <col min="30" max="30" width="5.00390625" style="7" customWidth="1"/>
    <col min="31" max="31" width="3.8515625" style="7" customWidth="1"/>
    <col min="32" max="32" width="6.00390625" style="7" customWidth="1"/>
    <col min="33" max="33" width="7.7109375" style="7" customWidth="1"/>
    <col min="34" max="34" width="5.421875" style="7" customWidth="1"/>
    <col min="35" max="35" width="5.140625" style="7" bestFit="1" customWidth="1"/>
    <col min="36" max="36" width="8.7109375" style="7" customWidth="1"/>
    <col min="37" max="37" width="5.7109375" style="7" customWidth="1"/>
    <col min="38" max="38" width="0.13671875" style="7" customWidth="1"/>
    <col min="39" max="39" width="7.00390625" style="7" hidden="1" customWidth="1"/>
    <col min="40" max="40" width="95.57421875" style="7" customWidth="1"/>
    <col min="41" max="41" width="4.28125" style="7" customWidth="1"/>
    <col min="42" max="226" width="11.421875" style="7" customWidth="1"/>
    <col min="227" max="228" width="11.421875" style="8" customWidth="1"/>
  </cols>
  <sheetData>
    <row r="1" spans="1:227" s="9" customFormat="1" ht="20.25" customHeight="1">
      <c r="A1" s="94"/>
      <c r="B1" s="408"/>
      <c r="C1" s="409" t="s">
        <v>162</v>
      </c>
      <c r="D1" s="410"/>
      <c r="E1" s="420" t="s">
        <v>82</v>
      </c>
      <c r="F1" s="418"/>
      <c r="G1" s="419"/>
      <c r="H1" s="417" t="s">
        <v>83</v>
      </c>
      <c r="I1" s="418"/>
      <c r="J1" s="419"/>
      <c r="K1" s="414" t="s">
        <v>84</v>
      </c>
      <c r="L1" s="415"/>
      <c r="M1" s="416"/>
      <c r="N1" s="417" t="s">
        <v>69</v>
      </c>
      <c r="O1" s="418"/>
      <c r="P1" s="419"/>
      <c r="Q1" s="417" t="s">
        <v>85</v>
      </c>
      <c r="R1" s="418"/>
      <c r="S1" s="419"/>
      <c r="T1" s="417" t="s">
        <v>86</v>
      </c>
      <c r="U1" s="418"/>
      <c r="V1" s="419"/>
      <c r="W1" s="411" t="s">
        <v>87</v>
      </c>
      <c r="X1" s="412"/>
      <c r="Y1" s="413"/>
      <c r="Z1" s="417" t="s">
        <v>88</v>
      </c>
      <c r="AA1" s="418"/>
      <c r="AB1" s="419"/>
      <c r="AC1" s="417" t="s">
        <v>89</v>
      </c>
      <c r="AD1" s="418"/>
      <c r="AE1" s="419"/>
      <c r="AF1" s="417"/>
      <c r="AG1" s="418"/>
      <c r="AH1" s="419"/>
      <c r="AI1" s="417"/>
      <c r="AJ1" s="418"/>
      <c r="AK1" s="419"/>
      <c r="AL1" s="424"/>
      <c r="AM1" s="421"/>
      <c r="HQ1" s="8"/>
      <c r="HR1" s="8"/>
      <c r="HS1"/>
    </row>
    <row r="2" spans="1:232" s="12" customFormat="1" ht="20.25" customHeight="1">
      <c r="A2" s="95"/>
      <c r="B2" s="408"/>
      <c r="C2" s="96" t="s">
        <v>36</v>
      </c>
      <c r="D2" s="92" t="s">
        <v>81</v>
      </c>
      <c r="E2" s="63" t="s">
        <v>29</v>
      </c>
      <c r="F2" s="10" t="s">
        <v>31</v>
      </c>
      <c r="G2" s="64" t="s">
        <v>30</v>
      </c>
      <c r="H2" s="63" t="s">
        <v>29</v>
      </c>
      <c r="I2" s="10" t="s">
        <v>31</v>
      </c>
      <c r="J2" s="64" t="s">
        <v>30</v>
      </c>
      <c r="K2" s="63" t="s">
        <v>29</v>
      </c>
      <c r="L2" s="10" t="s">
        <v>31</v>
      </c>
      <c r="M2" s="64" t="s">
        <v>30</v>
      </c>
      <c r="N2" s="63" t="s">
        <v>29</v>
      </c>
      <c r="O2" s="10" t="s">
        <v>31</v>
      </c>
      <c r="P2" s="64" t="s">
        <v>30</v>
      </c>
      <c r="Q2" s="63" t="s">
        <v>29</v>
      </c>
      <c r="R2" s="10" t="s">
        <v>31</v>
      </c>
      <c r="S2" s="64" t="s">
        <v>30</v>
      </c>
      <c r="T2" s="63" t="s">
        <v>29</v>
      </c>
      <c r="U2" s="10" t="s">
        <v>31</v>
      </c>
      <c r="V2" s="64" t="s">
        <v>30</v>
      </c>
      <c r="W2" s="63" t="s">
        <v>29</v>
      </c>
      <c r="X2" s="10" t="s">
        <v>31</v>
      </c>
      <c r="Y2" s="64" t="s">
        <v>30</v>
      </c>
      <c r="Z2" s="63" t="s">
        <v>29</v>
      </c>
      <c r="AA2" s="10" t="s">
        <v>31</v>
      </c>
      <c r="AB2" s="64" t="s">
        <v>30</v>
      </c>
      <c r="AC2" s="63" t="s">
        <v>29</v>
      </c>
      <c r="AD2" s="10" t="s">
        <v>31</v>
      </c>
      <c r="AE2" s="64" t="s">
        <v>30</v>
      </c>
      <c r="AF2" s="63" t="s">
        <v>29</v>
      </c>
      <c r="AG2" s="10" t="s">
        <v>31</v>
      </c>
      <c r="AH2" s="64" t="s">
        <v>30</v>
      </c>
      <c r="AI2" s="90" t="s">
        <v>32</v>
      </c>
      <c r="AJ2" s="11" t="s">
        <v>31</v>
      </c>
      <c r="AK2" s="64" t="s">
        <v>30</v>
      </c>
      <c r="AL2" s="424"/>
      <c r="AM2" s="421"/>
      <c r="HQ2" s="8"/>
      <c r="HR2" s="8"/>
      <c r="HS2"/>
      <c r="HT2"/>
      <c r="HU2"/>
      <c r="HV2"/>
      <c r="HW2"/>
      <c r="HX2"/>
    </row>
    <row r="3" spans="1:39" ht="30" customHeight="1" hidden="1">
      <c r="A3" s="97"/>
      <c r="B3" s="408"/>
      <c r="G3" s="153"/>
      <c r="H3" s="121"/>
      <c r="I3" s="119"/>
      <c r="J3" s="120"/>
      <c r="K3" s="121"/>
      <c r="L3" s="119"/>
      <c r="M3" s="132"/>
      <c r="N3" s="121"/>
      <c r="O3" s="119"/>
      <c r="P3" s="132"/>
      <c r="Q3" s="121"/>
      <c r="R3" s="119"/>
      <c r="S3" s="132"/>
      <c r="T3" s="121"/>
      <c r="U3" s="119"/>
      <c r="V3" s="132"/>
      <c r="W3" s="121"/>
      <c r="X3" s="119"/>
      <c r="Y3" s="120"/>
      <c r="Z3" s="121"/>
      <c r="AA3" s="119"/>
      <c r="AB3" s="132"/>
      <c r="AC3" s="121"/>
      <c r="AD3" s="119"/>
      <c r="AE3" s="120"/>
      <c r="AF3" s="82"/>
      <c r="AG3" s="39"/>
      <c r="AH3" s="69"/>
      <c r="AI3" s="68"/>
      <c r="AJ3" s="38"/>
      <c r="AK3" s="66"/>
      <c r="AL3" s="424"/>
      <c r="AM3" s="17"/>
    </row>
    <row r="4" spans="1:41" ht="30.75" customHeight="1">
      <c r="A4" s="97">
        <v>1</v>
      </c>
      <c r="B4" s="408"/>
      <c r="C4" s="334" t="s">
        <v>532</v>
      </c>
      <c r="D4" s="151">
        <f>SUM(G4+J4+M4+P4+S4+V4+Y4+AB4+AE4+AH4+AK4)</f>
        <v>66</v>
      </c>
      <c r="E4" s="122">
        <v>2</v>
      </c>
      <c r="F4" s="119" t="s">
        <v>139</v>
      </c>
      <c r="G4" s="153">
        <v>5</v>
      </c>
      <c r="H4" s="121">
        <v>4</v>
      </c>
      <c r="I4" s="119" t="s">
        <v>199</v>
      </c>
      <c r="J4" s="132">
        <v>6</v>
      </c>
      <c r="K4" s="121">
        <v>2</v>
      </c>
      <c r="L4" s="119" t="s">
        <v>99</v>
      </c>
      <c r="M4" s="132">
        <v>8</v>
      </c>
      <c r="N4" s="121">
        <v>2</v>
      </c>
      <c r="O4" s="119" t="s">
        <v>383</v>
      </c>
      <c r="P4" s="132">
        <v>9</v>
      </c>
      <c r="Q4" s="121">
        <v>1</v>
      </c>
      <c r="R4" s="119" t="s">
        <v>528</v>
      </c>
      <c r="S4" s="132">
        <v>7</v>
      </c>
      <c r="T4" s="121">
        <v>2</v>
      </c>
      <c r="U4" s="119" t="s">
        <v>560</v>
      </c>
      <c r="V4" s="132">
        <v>7</v>
      </c>
      <c r="W4" s="121">
        <v>1</v>
      </c>
      <c r="X4" s="119" t="s">
        <v>204</v>
      </c>
      <c r="Y4" s="132">
        <v>1</v>
      </c>
      <c r="Z4" s="197">
        <v>2</v>
      </c>
      <c r="AA4" s="119" t="s">
        <v>662</v>
      </c>
      <c r="AB4" s="132">
        <v>10</v>
      </c>
      <c r="AC4" s="121">
        <v>3</v>
      </c>
      <c r="AD4" s="119" t="s">
        <v>771</v>
      </c>
      <c r="AE4" s="132">
        <v>13</v>
      </c>
      <c r="AF4" s="68"/>
      <c r="AG4" s="38"/>
      <c r="AH4" s="69"/>
      <c r="AI4" s="68"/>
      <c r="AJ4" s="38"/>
      <c r="AK4" s="69"/>
      <c r="AL4" s="424"/>
      <c r="AM4" s="17"/>
      <c r="AN4" s="12"/>
      <c r="AO4" s="12"/>
    </row>
    <row r="5" spans="1:41" ht="30.75" customHeight="1">
      <c r="A5" s="97">
        <v>2</v>
      </c>
      <c r="B5" s="408"/>
      <c r="C5" s="334" t="s">
        <v>660</v>
      </c>
      <c r="D5" s="149">
        <f>SUM(G5+J5+M5+P5+S5+V5+Y5+AB5+AE30+AH30+AK30)</f>
        <v>32</v>
      </c>
      <c r="E5" s="68"/>
      <c r="F5" s="38"/>
      <c r="G5" s="69"/>
      <c r="H5" s="68"/>
      <c r="I5" s="38"/>
      <c r="J5" s="69"/>
      <c r="K5" s="121"/>
      <c r="L5" s="38"/>
      <c r="M5" s="69"/>
      <c r="N5" s="121">
        <v>1</v>
      </c>
      <c r="O5" s="225" t="s">
        <v>382</v>
      </c>
      <c r="P5" s="167">
        <v>10</v>
      </c>
      <c r="Q5" s="121"/>
      <c r="R5" s="119"/>
      <c r="S5" s="132"/>
      <c r="T5" s="121">
        <v>1</v>
      </c>
      <c r="U5" s="119" t="s">
        <v>559</v>
      </c>
      <c r="V5" s="132">
        <v>8</v>
      </c>
      <c r="W5" s="78"/>
      <c r="X5" s="40"/>
      <c r="Y5" s="83"/>
      <c r="Z5" s="121">
        <v>1</v>
      </c>
      <c r="AA5" s="119" t="s">
        <v>661</v>
      </c>
      <c r="AB5" s="132">
        <v>11</v>
      </c>
      <c r="AC5" s="121"/>
      <c r="AD5" s="119"/>
      <c r="AE5" s="132"/>
      <c r="AF5" s="68"/>
      <c r="AG5" s="38"/>
      <c r="AH5" s="69"/>
      <c r="AI5" s="68"/>
      <c r="AJ5" s="38"/>
      <c r="AK5" s="69"/>
      <c r="AL5" s="424"/>
      <c r="AM5" s="17"/>
      <c r="AN5" s="12"/>
      <c r="AO5" s="12"/>
    </row>
    <row r="6" spans="1:41" ht="30.75" customHeight="1">
      <c r="A6" s="97">
        <v>3</v>
      </c>
      <c r="B6" s="408"/>
      <c r="C6" s="334" t="s">
        <v>769</v>
      </c>
      <c r="D6" s="149">
        <v>23</v>
      </c>
      <c r="E6" s="68"/>
      <c r="F6" s="33"/>
      <c r="G6" s="69"/>
      <c r="H6" s="68"/>
      <c r="I6" s="33"/>
      <c r="J6" s="69"/>
      <c r="K6" s="68"/>
      <c r="L6" s="33"/>
      <c r="M6" s="69"/>
      <c r="N6" s="68"/>
      <c r="O6" s="33"/>
      <c r="P6" s="69"/>
      <c r="Q6" s="121"/>
      <c r="R6" s="119"/>
      <c r="S6" s="153"/>
      <c r="T6" s="121"/>
      <c r="U6" s="119"/>
      <c r="V6" s="167"/>
      <c r="W6" s="86"/>
      <c r="X6" s="46"/>
      <c r="Y6" s="85"/>
      <c r="Z6" s="121">
        <v>4</v>
      </c>
      <c r="AA6" s="119" t="s">
        <v>217</v>
      </c>
      <c r="AB6" s="132">
        <v>8</v>
      </c>
      <c r="AC6" s="121">
        <v>1</v>
      </c>
      <c r="AD6" s="119" t="s">
        <v>224</v>
      </c>
      <c r="AE6" s="132">
        <v>15</v>
      </c>
      <c r="AF6" s="68"/>
      <c r="AG6" s="38"/>
      <c r="AH6" s="69"/>
      <c r="AI6" s="68"/>
      <c r="AJ6" s="38"/>
      <c r="AK6" s="69"/>
      <c r="AL6" s="424"/>
      <c r="AM6" s="17"/>
      <c r="AN6" s="12"/>
      <c r="AO6" s="12"/>
    </row>
    <row r="7" spans="1:41" ht="30.75" customHeight="1">
      <c r="A7" s="97">
        <v>4</v>
      </c>
      <c r="B7" s="408"/>
      <c r="C7" s="152" t="s">
        <v>385</v>
      </c>
      <c r="D7" s="149">
        <f>SUM(G7+J7+M7+P7+S7+V7+Y16+AB16+AE16+AH19+AK19)</f>
        <v>22</v>
      </c>
      <c r="E7" s="121"/>
      <c r="F7" s="119"/>
      <c r="G7" s="120"/>
      <c r="H7" s="121">
        <v>6</v>
      </c>
      <c r="I7" s="119" t="s">
        <v>201</v>
      </c>
      <c r="J7" s="132">
        <v>4</v>
      </c>
      <c r="K7" s="121">
        <v>4</v>
      </c>
      <c r="L7" s="119" t="s">
        <v>289</v>
      </c>
      <c r="M7" s="132">
        <v>6</v>
      </c>
      <c r="N7" s="121">
        <v>4</v>
      </c>
      <c r="O7" s="119" t="s">
        <v>333</v>
      </c>
      <c r="P7" s="132">
        <v>7</v>
      </c>
      <c r="Q7" s="121"/>
      <c r="R7" s="119"/>
      <c r="S7" s="132"/>
      <c r="T7" s="121"/>
      <c r="U7" s="119"/>
      <c r="V7" s="132"/>
      <c r="W7" s="121"/>
      <c r="X7" s="119"/>
      <c r="Y7" s="132"/>
      <c r="Z7" s="197"/>
      <c r="AA7" s="119"/>
      <c r="AB7" s="132"/>
      <c r="AC7" s="121"/>
      <c r="AD7" s="119"/>
      <c r="AE7" s="132"/>
      <c r="AF7" s="68"/>
      <c r="AG7" s="38"/>
      <c r="AH7" s="69"/>
      <c r="AI7" s="68"/>
      <c r="AJ7" s="38"/>
      <c r="AK7" s="69"/>
      <c r="AL7" s="424"/>
      <c r="AM7" s="17"/>
      <c r="AN7" s="12"/>
      <c r="AO7" s="12"/>
    </row>
    <row r="8" spans="1:41" ht="30.75" customHeight="1">
      <c r="A8" s="97">
        <v>5</v>
      </c>
      <c r="B8" s="408"/>
      <c r="C8" s="152" t="s">
        <v>670</v>
      </c>
      <c r="D8" s="149">
        <f>SUM(G8+J8+M8+P8+S8+V8+Y8+AB8+AE8+AH35+AK35)</f>
        <v>19</v>
      </c>
      <c r="E8" s="68"/>
      <c r="F8" s="38"/>
      <c r="G8" s="69"/>
      <c r="H8" s="68"/>
      <c r="I8" s="38"/>
      <c r="J8" s="69"/>
      <c r="K8" s="68"/>
      <c r="L8" s="38"/>
      <c r="M8" s="69"/>
      <c r="N8" s="68"/>
      <c r="O8" s="38"/>
      <c r="P8" s="132"/>
      <c r="Q8" s="121">
        <v>2</v>
      </c>
      <c r="R8" s="119" t="s">
        <v>529</v>
      </c>
      <c r="S8" s="132">
        <v>6</v>
      </c>
      <c r="T8" s="121"/>
      <c r="U8" s="119"/>
      <c r="V8" s="167"/>
      <c r="W8" s="86"/>
      <c r="X8" s="46"/>
      <c r="Y8" s="85"/>
      <c r="Z8" s="121">
        <v>10</v>
      </c>
      <c r="AA8" s="119" t="s">
        <v>424</v>
      </c>
      <c r="AB8" s="132">
        <v>2</v>
      </c>
      <c r="AC8" s="121">
        <v>5</v>
      </c>
      <c r="AD8" s="119" t="s">
        <v>240</v>
      </c>
      <c r="AE8" s="132">
        <v>11</v>
      </c>
      <c r="AF8" s="68"/>
      <c r="AG8" s="38"/>
      <c r="AH8" s="69"/>
      <c r="AI8" s="68"/>
      <c r="AJ8" s="38"/>
      <c r="AK8" s="69"/>
      <c r="AL8" s="424"/>
      <c r="AM8" s="17"/>
      <c r="AN8" s="12"/>
      <c r="AO8" s="12"/>
    </row>
    <row r="9" spans="1:41" ht="30.75" customHeight="1">
      <c r="A9" s="97">
        <v>6</v>
      </c>
      <c r="B9" s="408"/>
      <c r="C9" s="152" t="s">
        <v>666</v>
      </c>
      <c r="D9" s="149">
        <f>SUM(G9+J9+M9+P9+S9+V9+Y9+AB9+AE9+AH42+AK42)</f>
        <v>18</v>
      </c>
      <c r="E9" s="68"/>
      <c r="F9" s="33"/>
      <c r="G9" s="69"/>
      <c r="H9" s="68"/>
      <c r="I9" s="33"/>
      <c r="J9" s="69"/>
      <c r="K9" s="68"/>
      <c r="L9" s="33"/>
      <c r="M9" s="69"/>
      <c r="N9" s="68"/>
      <c r="O9" s="33"/>
      <c r="P9" s="69"/>
      <c r="Q9" s="68"/>
      <c r="R9" s="33"/>
      <c r="S9" s="69"/>
      <c r="T9" s="121"/>
      <c r="U9" s="119"/>
      <c r="V9" s="166"/>
      <c r="W9" s="86"/>
      <c r="X9" s="46"/>
      <c r="Y9" s="85"/>
      <c r="Z9" s="121">
        <v>6</v>
      </c>
      <c r="AA9" s="119" t="s">
        <v>175</v>
      </c>
      <c r="AB9" s="132">
        <v>6</v>
      </c>
      <c r="AC9" s="121">
        <v>4</v>
      </c>
      <c r="AD9" s="119" t="s">
        <v>772</v>
      </c>
      <c r="AE9" s="132">
        <v>12</v>
      </c>
      <c r="AF9" s="68"/>
      <c r="AG9" s="38"/>
      <c r="AH9" s="69"/>
      <c r="AI9" s="68"/>
      <c r="AJ9" s="38"/>
      <c r="AK9" s="69"/>
      <c r="AL9" s="424"/>
      <c r="AM9" s="17"/>
      <c r="AN9" s="12"/>
      <c r="AO9" s="12"/>
    </row>
    <row r="10" spans="1:41" ht="30.75" customHeight="1">
      <c r="A10" s="97">
        <v>6</v>
      </c>
      <c r="B10" s="408"/>
      <c r="C10" s="152" t="s">
        <v>668</v>
      </c>
      <c r="D10" s="149">
        <f>SUM(G10+J10+M10+P10+S10+V10+Y10+AB10+AE10+AH43+AK43)</f>
        <v>18</v>
      </c>
      <c r="E10" s="68"/>
      <c r="F10" s="33"/>
      <c r="G10" s="66"/>
      <c r="H10" s="68"/>
      <c r="I10" s="33"/>
      <c r="J10" s="66"/>
      <c r="K10" s="68"/>
      <c r="L10" s="33"/>
      <c r="M10" s="66"/>
      <c r="N10" s="68"/>
      <c r="O10" s="33"/>
      <c r="P10" s="66"/>
      <c r="Q10" s="68"/>
      <c r="R10" s="33"/>
      <c r="S10" s="66"/>
      <c r="T10" s="121"/>
      <c r="U10" s="119"/>
      <c r="V10" s="166"/>
      <c r="W10" s="86"/>
      <c r="X10" s="46"/>
      <c r="Y10" s="85"/>
      <c r="Z10" s="121">
        <v>8</v>
      </c>
      <c r="AA10" s="119" t="s">
        <v>296</v>
      </c>
      <c r="AB10" s="132">
        <v>4</v>
      </c>
      <c r="AC10" s="121">
        <v>2</v>
      </c>
      <c r="AD10" s="119" t="s">
        <v>770</v>
      </c>
      <c r="AE10" s="132">
        <v>14</v>
      </c>
      <c r="AF10" s="68"/>
      <c r="AG10" s="38"/>
      <c r="AH10" s="69"/>
      <c r="AI10" s="68"/>
      <c r="AJ10" s="38"/>
      <c r="AK10" s="69"/>
      <c r="AL10" s="424"/>
      <c r="AM10" s="17"/>
      <c r="AN10" s="12"/>
      <c r="AO10" s="12"/>
    </row>
    <row r="11" spans="1:41" ht="29.25" customHeight="1">
      <c r="A11" s="97">
        <v>8</v>
      </c>
      <c r="B11" s="408"/>
      <c r="C11" s="152" t="s">
        <v>663</v>
      </c>
      <c r="D11" s="149">
        <f>SUM(G11+J11+M11+P11+S11+V11+Y11+AB11+AE31+AH31+AK31)</f>
        <v>17</v>
      </c>
      <c r="E11" s="68"/>
      <c r="F11" s="38"/>
      <c r="G11" s="69"/>
      <c r="H11" s="68"/>
      <c r="I11" s="38"/>
      <c r="J11" s="69"/>
      <c r="K11" s="121"/>
      <c r="L11" s="38"/>
      <c r="M11" s="69"/>
      <c r="N11" s="121">
        <v>3</v>
      </c>
      <c r="O11" s="119" t="s">
        <v>384</v>
      </c>
      <c r="P11" s="167">
        <v>8</v>
      </c>
      <c r="Q11" s="84"/>
      <c r="R11" s="130"/>
      <c r="S11" s="166"/>
      <c r="T11" s="129"/>
      <c r="U11" s="130"/>
      <c r="V11" s="166"/>
      <c r="W11" s="84"/>
      <c r="X11" s="59"/>
      <c r="Y11" s="85"/>
      <c r="Z11" s="121">
        <v>3</v>
      </c>
      <c r="AA11" s="119" t="s">
        <v>664</v>
      </c>
      <c r="AB11" s="132">
        <v>9</v>
      </c>
      <c r="AC11" s="121"/>
      <c r="AD11" s="119"/>
      <c r="AE11" s="132"/>
      <c r="AF11" s="68"/>
      <c r="AG11" s="38"/>
      <c r="AH11" s="66"/>
      <c r="AI11" s="68"/>
      <c r="AJ11" s="38"/>
      <c r="AK11" s="66"/>
      <c r="AL11" s="424"/>
      <c r="AM11" s="17"/>
      <c r="AN11" s="12"/>
      <c r="AO11" s="12"/>
    </row>
    <row r="12" spans="1:41" ht="28.5" customHeight="1">
      <c r="A12" s="97">
        <v>9</v>
      </c>
      <c r="B12" s="408"/>
      <c r="C12" s="148" t="s">
        <v>561</v>
      </c>
      <c r="D12" s="149">
        <v>15</v>
      </c>
      <c r="E12" s="125"/>
      <c r="F12" s="126"/>
      <c r="G12" s="127"/>
      <c r="H12" s="121"/>
      <c r="I12" s="119"/>
      <c r="J12" s="132"/>
      <c r="K12" s="122">
        <v>1</v>
      </c>
      <c r="L12" s="123" t="s">
        <v>140</v>
      </c>
      <c r="M12" s="175">
        <v>9</v>
      </c>
      <c r="N12" s="121"/>
      <c r="O12" s="119"/>
      <c r="P12" s="132"/>
      <c r="Q12" s="121"/>
      <c r="R12" s="119"/>
      <c r="S12" s="132"/>
      <c r="T12" s="121">
        <v>3</v>
      </c>
      <c r="U12" s="119" t="s">
        <v>562</v>
      </c>
      <c r="V12" s="132">
        <v>6</v>
      </c>
      <c r="W12" s="121"/>
      <c r="X12" s="119"/>
      <c r="Y12" s="120"/>
      <c r="AA12" s="343"/>
      <c r="AC12" s="121"/>
      <c r="AD12" s="119"/>
      <c r="AE12" s="132"/>
      <c r="AF12" s="68"/>
      <c r="AG12" s="38"/>
      <c r="AH12" s="69"/>
      <c r="AI12" s="68"/>
      <c r="AJ12" s="38"/>
      <c r="AK12" s="66"/>
      <c r="AL12" s="424"/>
      <c r="AM12" s="15"/>
      <c r="AN12" s="41"/>
      <c r="AO12" s="12"/>
    </row>
    <row r="13" spans="1:41" ht="30.75" customHeight="1" hidden="1">
      <c r="A13" s="97"/>
      <c r="B13" s="408"/>
      <c r="C13" s="148"/>
      <c r="D13" s="149"/>
      <c r="E13" s="121"/>
      <c r="F13" s="119"/>
      <c r="G13" s="153"/>
      <c r="H13" s="121"/>
      <c r="I13" s="119"/>
      <c r="J13" s="132"/>
      <c r="K13" s="121"/>
      <c r="L13" s="119"/>
      <c r="M13" s="132"/>
      <c r="N13" s="121"/>
      <c r="O13" s="119"/>
      <c r="P13" s="132"/>
      <c r="Q13" s="121"/>
      <c r="R13" s="119"/>
      <c r="S13" s="132"/>
      <c r="T13" s="121"/>
      <c r="U13" s="119"/>
      <c r="V13" s="132"/>
      <c r="W13" s="121"/>
      <c r="X13" s="119"/>
      <c r="Y13" s="120"/>
      <c r="Z13" s="121"/>
      <c r="AA13" s="119"/>
      <c r="AB13" s="132"/>
      <c r="AC13" s="121"/>
      <c r="AD13" s="119"/>
      <c r="AE13" s="132"/>
      <c r="AF13" s="68"/>
      <c r="AG13" s="38"/>
      <c r="AH13" s="66"/>
      <c r="AI13" s="68"/>
      <c r="AJ13" s="38"/>
      <c r="AK13" s="66"/>
      <c r="AL13" s="424"/>
      <c r="AM13" s="15"/>
      <c r="AN13" s="12"/>
      <c r="AO13" s="12"/>
    </row>
    <row r="14" spans="1:41" ht="29.25" customHeight="1">
      <c r="A14" s="97">
        <v>10</v>
      </c>
      <c r="B14" s="408"/>
      <c r="C14" s="152" t="s">
        <v>533</v>
      </c>
      <c r="D14" s="149">
        <f>SUM(G14+J14+M14+P14+S14+V14+Y14+AB14+AE14+AH14+AK14)</f>
        <v>14</v>
      </c>
      <c r="E14" s="121">
        <v>6</v>
      </c>
      <c r="F14" s="119" t="s">
        <v>143</v>
      </c>
      <c r="G14" s="153">
        <v>1</v>
      </c>
      <c r="H14" s="121">
        <v>9</v>
      </c>
      <c r="I14" s="119" t="s">
        <v>205</v>
      </c>
      <c r="J14" s="132">
        <v>1</v>
      </c>
      <c r="K14" s="122">
        <v>7</v>
      </c>
      <c r="L14" s="123" t="s">
        <v>294</v>
      </c>
      <c r="M14" s="175">
        <v>3</v>
      </c>
      <c r="N14" s="121"/>
      <c r="O14" s="119"/>
      <c r="P14" s="132"/>
      <c r="Q14" s="121">
        <v>4</v>
      </c>
      <c r="R14" s="119" t="s">
        <v>534</v>
      </c>
      <c r="S14" s="132">
        <v>4</v>
      </c>
      <c r="T14" s="121">
        <v>4</v>
      </c>
      <c r="U14" s="119" t="s">
        <v>294</v>
      </c>
      <c r="V14" s="132">
        <v>5</v>
      </c>
      <c r="W14" s="121"/>
      <c r="X14" s="119"/>
      <c r="Y14" s="120"/>
      <c r="Z14" s="121"/>
      <c r="AA14" s="119"/>
      <c r="AB14" s="132"/>
      <c r="AC14" s="121"/>
      <c r="AD14" s="119"/>
      <c r="AE14" s="132"/>
      <c r="AF14" s="68"/>
      <c r="AG14" s="38"/>
      <c r="AH14" s="69"/>
      <c r="AI14" s="68"/>
      <c r="AJ14" s="38"/>
      <c r="AK14" s="69"/>
      <c r="AL14" s="424"/>
      <c r="AM14" s="15"/>
      <c r="AN14" s="12"/>
      <c r="AO14" s="12"/>
    </row>
    <row r="15" spans="1:41" ht="30" customHeight="1" hidden="1">
      <c r="A15" s="97">
        <v>11</v>
      </c>
      <c r="B15" s="408"/>
      <c r="AF15" s="68"/>
      <c r="AG15" s="38"/>
      <c r="AH15" s="69"/>
      <c r="AI15" s="68"/>
      <c r="AJ15" s="38"/>
      <c r="AK15" s="69"/>
      <c r="AL15" s="424"/>
      <c r="AM15" s="15"/>
      <c r="AN15" s="12"/>
      <c r="AO15" s="12"/>
    </row>
    <row r="16" spans="1:41" ht="30" customHeight="1">
      <c r="A16" s="97">
        <v>10</v>
      </c>
      <c r="B16" s="408"/>
      <c r="C16" s="152" t="s">
        <v>782</v>
      </c>
      <c r="D16" s="151">
        <v>14</v>
      </c>
      <c r="E16" s="122">
        <v>3</v>
      </c>
      <c r="F16" s="119" t="s">
        <v>140</v>
      </c>
      <c r="G16" s="132">
        <v>4</v>
      </c>
      <c r="H16" s="121">
        <v>5</v>
      </c>
      <c r="I16" s="119" t="s">
        <v>200</v>
      </c>
      <c r="J16" s="132">
        <v>5</v>
      </c>
      <c r="K16" s="121"/>
      <c r="L16" s="119"/>
      <c r="M16" s="132"/>
      <c r="N16" s="121"/>
      <c r="O16" s="119"/>
      <c r="P16" s="132"/>
      <c r="Q16" s="121"/>
      <c r="R16" s="119"/>
      <c r="S16" s="132"/>
      <c r="T16" s="121"/>
      <c r="U16" s="119"/>
      <c r="V16" s="132"/>
      <c r="W16" s="121"/>
      <c r="X16" s="119"/>
      <c r="Y16" s="120"/>
      <c r="Z16" s="121"/>
      <c r="AA16" s="119"/>
      <c r="AB16" s="132"/>
      <c r="AC16" s="121">
        <v>11</v>
      </c>
      <c r="AD16" s="119" t="s">
        <v>783</v>
      </c>
      <c r="AE16" s="132">
        <v>5</v>
      </c>
      <c r="AF16" s="68"/>
      <c r="AG16" s="38"/>
      <c r="AH16" s="69"/>
      <c r="AI16" s="82"/>
      <c r="AJ16" s="38"/>
      <c r="AK16" s="69"/>
      <c r="AL16" s="424"/>
      <c r="AM16" s="15"/>
      <c r="AN16" s="12"/>
      <c r="AO16" s="12"/>
    </row>
    <row r="17" spans="1:41" ht="29.25" customHeight="1">
      <c r="A17" s="97">
        <v>10</v>
      </c>
      <c r="B17" s="408"/>
      <c r="C17" s="391" t="s">
        <v>778</v>
      </c>
      <c r="D17" s="149">
        <v>14</v>
      </c>
      <c r="E17" s="121"/>
      <c r="F17" s="119"/>
      <c r="G17" s="120"/>
      <c r="H17" s="121">
        <v>3</v>
      </c>
      <c r="I17" s="119" t="s">
        <v>198</v>
      </c>
      <c r="J17" s="132">
        <v>7</v>
      </c>
      <c r="K17" s="121"/>
      <c r="L17" s="119"/>
      <c r="M17" s="132"/>
      <c r="N17" s="121"/>
      <c r="O17" s="119"/>
      <c r="P17" s="132"/>
      <c r="Q17" s="121"/>
      <c r="R17" s="119"/>
      <c r="S17" s="132"/>
      <c r="T17" s="121"/>
      <c r="U17" s="119"/>
      <c r="V17" s="132"/>
      <c r="W17" s="121"/>
      <c r="X17" s="119"/>
      <c r="Y17" s="120"/>
      <c r="Z17" s="121"/>
      <c r="AA17" s="119"/>
      <c r="AB17" s="132"/>
      <c r="AC17" s="121">
        <v>9</v>
      </c>
      <c r="AD17" s="119" t="s">
        <v>777</v>
      </c>
      <c r="AE17" s="132">
        <v>7</v>
      </c>
      <c r="AF17" s="68"/>
      <c r="AG17" s="38"/>
      <c r="AH17" s="69"/>
      <c r="AI17" s="68"/>
      <c r="AJ17" s="38"/>
      <c r="AK17" s="69"/>
      <c r="AL17" s="424"/>
      <c r="AM17" s="15"/>
      <c r="AN17" s="12"/>
      <c r="AO17" s="12"/>
    </row>
    <row r="18" spans="1:41" ht="29.25" customHeight="1">
      <c r="A18" s="97">
        <v>13</v>
      </c>
      <c r="B18" s="408"/>
      <c r="C18" s="152" t="s">
        <v>197</v>
      </c>
      <c r="D18" s="149">
        <f>SUM(G18+J18+M18+P18+S18+V18+Y18+AB18+AE22+AH16+AK16)</f>
        <v>13</v>
      </c>
      <c r="E18" s="121"/>
      <c r="F18" s="119"/>
      <c r="G18" s="120"/>
      <c r="H18" s="121">
        <v>2</v>
      </c>
      <c r="I18" s="119" t="s">
        <v>196</v>
      </c>
      <c r="J18" s="132">
        <v>8</v>
      </c>
      <c r="K18" s="121"/>
      <c r="L18" s="119"/>
      <c r="M18" s="132"/>
      <c r="N18" s="121">
        <v>6</v>
      </c>
      <c r="O18" s="119" t="s">
        <v>388</v>
      </c>
      <c r="P18" s="132">
        <v>5</v>
      </c>
      <c r="Q18" s="121"/>
      <c r="R18" s="119"/>
      <c r="S18" s="132"/>
      <c r="T18" s="121"/>
      <c r="U18" s="119"/>
      <c r="V18" s="132"/>
      <c r="W18" s="121"/>
      <c r="X18" s="119"/>
      <c r="Y18" s="120"/>
      <c r="Z18" s="121"/>
      <c r="AA18" s="119"/>
      <c r="AB18" s="132"/>
      <c r="AC18" s="121"/>
      <c r="AD18" s="119"/>
      <c r="AE18" s="132"/>
      <c r="AF18" s="68"/>
      <c r="AG18" s="38"/>
      <c r="AH18" s="69"/>
      <c r="AI18" s="68"/>
      <c r="AJ18" s="38"/>
      <c r="AK18" s="69"/>
      <c r="AL18" s="424"/>
      <c r="AM18" s="15"/>
      <c r="AN18" s="12"/>
      <c r="AO18" s="12"/>
    </row>
    <row r="19" spans="1:41" ht="30" customHeight="1">
      <c r="A19" s="97">
        <v>14</v>
      </c>
      <c r="B19" s="408"/>
      <c r="C19" s="152" t="s">
        <v>667</v>
      </c>
      <c r="D19" s="149">
        <v>13</v>
      </c>
      <c r="E19" s="68"/>
      <c r="F19" s="38"/>
      <c r="G19" s="69"/>
      <c r="H19" s="68"/>
      <c r="I19" s="38"/>
      <c r="J19" s="69"/>
      <c r="K19" s="121"/>
      <c r="L19" s="38"/>
      <c r="M19" s="69"/>
      <c r="N19" s="121">
        <v>7</v>
      </c>
      <c r="O19" s="119" t="s">
        <v>389</v>
      </c>
      <c r="P19" s="167">
        <v>4</v>
      </c>
      <c r="Q19" s="84"/>
      <c r="R19" s="130"/>
      <c r="S19" s="166"/>
      <c r="T19" s="129"/>
      <c r="U19" s="130"/>
      <c r="V19" s="166"/>
      <c r="W19" s="86"/>
      <c r="X19" s="46"/>
      <c r="Y19" s="85"/>
      <c r="Z19" s="121">
        <v>7</v>
      </c>
      <c r="AA19" s="119" t="s">
        <v>105</v>
      </c>
      <c r="AB19" s="132">
        <v>5</v>
      </c>
      <c r="AC19" s="121">
        <v>12</v>
      </c>
      <c r="AD19" s="119" t="s">
        <v>784</v>
      </c>
      <c r="AE19" s="132">
        <v>4</v>
      </c>
      <c r="AF19" s="121"/>
      <c r="AG19" s="38"/>
      <c r="AH19" s="69"/>
      <c r="AI19" s="82"/>
      <c r="AJ19" s="38"/>
      <c r="AK19" s="69"/>
      <c r="AL19" s="424"/>
      <c r="AM19" s="15"/>
      <c r="AN19" s="12"/>
      <c r="AO19" s="12"/>
    </row>
    <row r="20" spans="1:41" ht="30" customHeight="1" hidden="1">
      <c r="A20" s="97"/>
      <c r="B20" s="408"/>
      <c r="N20" s="121"/>
      <c r="O20" s="119"/>
      <c r="P20" s="132"/>
      <c r="Q20" s="121"/>
      <c r="R20" s="119"/>
      <c r="S20" s="132"/>
      <c r="T20" s="121"/>
      <c r="U20" s="119"/>
      <c r="V20" s="132"/>
      <c r="W20" s="121"/>
      <c r="X20" s="119"/>
      <c r="Y20" s="120"/>
      <c r="Z20" s="121"/>
      <c r="AA20" s="119"/>
      <c r="AB20" s="132"/>
      <c r="AC20" s="121"/>
      <c r="AD20" s="119"/>
      <c r="AE20" s="132"/>
      <c r="AF20" s="68"/>
      <c r="AG20" s="38"/>
      <c r="AH20" s="69"/>
      <c r="AI20" s="82"/>
      <c r="AJ20" s="38"/>
      <c r="AK20" s="69"/>
      <c r="AL20" s="424"/>
      <c r="AM20" s="15"/>
      <c r="AN20" s="12"/>
      <c r="AO20" s="12"/>
    </row>
    <row r="21" spans="1:41" ht="30" customHeight="1" hidden="1">
      <c r="A21" s="97"/>
      <c r="B21" s="408"/>
      <c r="AF21" s="68"/>
      <c r="AG21" s="38"/>
      <c r="AH21" s="69"/>
      <c r="AI21" s="82"/>
      <c r="AJ21" s="38"/>
      <c r="AK21" s="69"/>
      <c r="AL21" s="424"/>
      <c r="AM21" s="15"/>
      <c r="AN21" s="12"/>
      <c r="AO21" s="12"/>
    </row>
    <row r="22" spans="1:41" ht="30" customHeight="1">
      <c r="A22" s="97">
        <v>15</v>
      </c>
      <c r="B22" s="408"/>
      <c r="C22" s="152" t="s">
        <v>390</v>
      </c>
      <c r="D22" s="149">
        <v>10</v>
      </c>
      <c r="E22" s="125"/>
      <c r="F22" s="126"/>
      <c r="G22" s="127"/>
      <c r="H22" s="121"/>
      <c r="I22" s="119"/>
      <c r="J22" s="120"/>
      <c r="K22" s="122">
        <v>3</v>
      </c>
      <c r="L22" s="123" t="s">
        <v>290</v>
      </c>
      <c r="M22" s="175">
        <v>7</v>
      </c>
      <c r="N22" s="121">
        <v>8</v>
      </c>
      <c r="O22" s="119" t="s">
        <v>391</v>
      </c>
      <c r="P22" s="132">
        <v>3</v>
      </c>
      <c r="Q22" s="121"/>
      <c r="R22" s="119"/>
      <c r="S22" s="132"/>
      <c r="T22" s="121"/>
      <c r="U22" s="119"/>
      <c r="V22" s="132"/>
      <c r="W22" s="121"/>
      <c r="X22" s="119"/>
      <c r="Y22" s="120"/>
      <c r="AC22" s="121"/>
      <c r="AD22" s="119"/>
      <c r="AE22" s="132"/>
      <c r="AF22" s="68"/>
      <c r="AG22" s="38"/>
      <c r="AH22" s="69"/>
      <c r="AI22" s="82"/>
      <c r="AJ22" s="38"/>
      <c r="AK22" s="69"/>
      <c r="AL22" s="424"/>
      <c r="AM22" s="15"/>
      <c r="AN22" s="12"/>
      <c r="AO22" s="12"/>
    </row>
    <row r="23" spans="1:41" ht="29.25" customHeight="1">
      <c r="A23" s="97">
        <v>15</v>
      </c>
      <c r="B23" s="408"/>
      <c r="C23" s="152" t="s">
        <v>773</v>
      </c>
      <c r="D23" s="149">
        <f>SUM(G23+J23+M23+P23+S23+V23+Y23+AB23+AE23+AH44+AK44)</f>
        <v>10</v>
      </c>
      <c r="E23" s="68"/>
      <c r="F23" s="33"/>
      <c r="G23" s="66"/>
      <c r="H23" s="68"/>
      <c r="I23" s="33"/>
      <c r="J23" s="66"/>
      <c r="K23" s="68"/>
      <c r="L23" s="33"/>
      <c r="M23" s="66"/>
      <c r="N23" s="68"/>
      <c r="O23" s="33"/>
      <c r="P23" s="66"/>
      <c r="Q23" s="68"/>
      <c r="R23" s="33"/>
      <c r="S23" s="66"/>
      <c r="T23" s="121"/>
      <c r="U23" s="119"/>
      <c r="V23" s="166"/>
      <c r="W23" s="86"/>
      <c r="X23" s="46"/>
      <c r="Y23" s="85"/>
      <c r="Z23" s="121"/>
      <c r="AA23" s="119"/>
      <c r="AB23" s="132"/>
      <c r="AC23" s="121">
        <v>6</v>
      </c>
      <c r="AD23" s="119" t="s">
        <v>774</v>
      </c>
      <c r="AE23" s="132">
        <v>10</v>
      </c>
      <c r="AF23" s="68"/>
      <c r="AG23" s="38"/>
      <c r="AH23" s="69"/>
      <c r="AI23" s="82"/>
      <c r="AJ23" s="38"/>
      <c r="AK23" s="69"/>
      <c r="AL23" s="424"/>
      <c r="AM23" s="15"/>
      <c r="AN23" s="12"/>
      <c r="AO23" s="12"/>
    </row>
    <row r="24" spans="1:41" ht="30" customHeight="1">
      <c r="A24" s="97"/>
      <c r="B24" s="408"/>
      <c r="C24" s="319"/>
      <c r="D24" s="319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7"/>
      <c r="AD24" s="325"/>
      <c r="AE24" s="326"/>
      <c r="AF24" s="68"/>
      <c r="AG24" s="38"/>
      <c r="AH24" s="66"/>
      <c r="AI24" s="82"/>
      <c r="AJ24" s="38"/>
      <c r="AK24" s="69"/>
      <c r="AL24" s="424"/>
      <c r="AM24" s="15"/>
      <c r="AN24" s="12"/>
      <c r="AO24" s="12"/>
    </row>
    <row r="25" spans="1:41" ht="30" customHeight="1">
      <c r="A25" s="97"/>
      <c r="B25" s="408"/>
      <c r="C25" s="152" t="s">
        <v>776</v>
      </c>
      <c r="D25" s="149">
        <f>SUM(G25+J25+M25+P25+S25+V25+Y25+AB25+AE18+AH15+AK15)</f>
        <v>9</v>
      </c>
      <c r="E25" s="121"/>
      <c r="F25" s="119"/>
      <c r="G25" s="120"/>
      <c r="H25" s="121">
        <v>1</v>
      </c>
      <c r="I25" s="119" t="s">
        <v>97</v>
      </c>
      <c r="J25" s="132">
        <v>9</v>
      </c>
      <c r="K25" s="121"/>
      <c r="L25" s="119"/>
      <c r="M25" s="132"/>
      <c r="N25" s="121"/>
      <c r="O25" s="119"/>
      <c r="P25" s="132"/>
      <c r="Q25" s="121"/>
      <c r="R25" s="119"/>
      <c r="S25" s="132"/>
      <c r="T25" s="121"/>
      <c r="U25" s="119"/>
      <c r="V25" s="132"/>
      <c r="W25" s="121"/>
      <c r="X25" s="119"/>
      <c r="Y25" s="120"/>
      <c r="Z25" s="121"/>
      <c r="AA25" s="119"/>
      <c r="AB25" s="132"/>
      <c r="AC25" s="121"/>
      <c r="AD25" s="119"/>
      <c r="AE25" s="132"/>
      <c r="AF25" s="68"/>
      <c r="AG25" s="38"/>
      <c r="AH25" s="66"/>
      <c r="AI25" s="82"/>
      <c r="AJ25" s="38"/>
      <c r="AK25" s="69"/>
      <c r="AL25" s="424"/>
      <c r="AM25" s="15"/>
      <c r="AN25" s="12"/>
      <c r="AO25" s="12"/>
    </row>
    <row r="26" spans="1:41" ht="30" customHeight="1">
      <c r="A26" s="97"/>
      <c r="B26" s="408"/>
      <c r="C26" s="152" t="s">
        <v>392</v>
      </c>
      <c r="D26" s="149">
        <f>SUM(G26+J26+M26+P26+S26+V26+Y26+AB26+AE26+AH34+AK34)</f>
        <v>8</v>
      </c>
      <c r="E26" s="68"/>
      <c r="F26" s="38"/>
      <c r="G26" s="69"/>
      <c r="H26" s="68"/>
      <c r="I26" s="38"/>
      <c r="J26" s="69"/>
      <c r="K26" s="68"/>
      <c r="L26" s="38"/>
      <c r="M26" s="69"/>
      <c r="N26" s="121">
        <v>9</v>
      </c>
      <c r="O26" s="119" t="s">
        <v>167</v>
      </c>
      <c r="P26" s="132">
        <v>2</v>
      </c>
      <c r="Q26" s="121"/>
      <c r="R26" s="119"/>
      <c r="S26" s="132"/>
      <c r="T26" s="121">
        <v>6</v>
      </c>
      <c r="U26" s="119" t="s">
        <v>127</v>
      </c>
      <c r="V26" s="167">
        <v>3</v>
      </c>
      <c r="W26" s="86"/>
      <c r="X26" s="46"/>
      <c r="Y26" s="85"/>
      <c r="Z26" s="121">
        <v>9</v>
      </c>
      <c r="AA26" s="119" t="s">
        <v>669</v>
      </c>
      <c r="AB26" s="132">
        <v>3</v>
      </c>
      <c r="AC26" s="121"/>
      <c r="AD26" s="119"/>
      <c r="AE26" s="132"/>
      <c r="AF26" s="68"/>
      <c r="AG26" s="38"/>
      <c r="AH26" s="66"/>
      <c r="AI26" s="82"/>
      <c r="AJ26" s="38"/>
      <c r="AK26" s="69"/>
      <c r="AL26" s="424"/>
      <c r="AM26" s="15"/>
      <c r="AN26" s="12"/>
      <c r="AO26" s="12"/>
    </row>
    <row r="27" spans="1:41" ht="30" customHeight="1">
      <c r="A27" s="97"/>
      <c r="B27" s="408"/>
      <c r="C27" s="152" t="s">
        <v>393</v>
      </c>
      <c r="D27" s="149">
        <f>SUM(G27+J27+M27+P27+S27+V27+Y27+AB27+AE27+AH27+AK27)</f>
        <v>5</v>
      </c>
      <c r="E27" s="125"/>
      <c r="F27" s="126"/>
      <c r="G27" s="128"/>
      <c r="H27" s="121"/>
      <c r="I27" s="119"/>
      <c r="J27" s="120"/>
      <c r="K27" s="122">
        <v>6</v>
      </c>
      <c r="L27" s="123" t="s">
        <v>293</v>
      </c>
      <c r="M27" s="175">
        <v>4</v>
      </c>
      <c r="N27" s="121">
        <v>10</v>
      </c>
      <c r="O27" s="119" t="s">
        <v>394</v>
      </c>
      <c r="P27" s="132">
        <v>1</v>
      </c>
      <c r="Q27" s="125"/>
      <c r="R27" s="126"/>
      <c r="S27" s="134"/>
      <c r="T27" s="121"/>
      <c r="U27" s="119"/>
      <c r="V27" s="132"/>
      <c r="W27" s="121"/>
      <c r="X27" s="119"/>
      <c r="Y27" s="120"/>
      <c r="Z27" s="121"/>
      <c r="AA27" s="119"/>
      <c r="AB27" s="132"/>
      <c r="AC27" s="121"/>
      <c r="AD27" s="119"/>
      <c r="AE27" s="132"/>
      <c r="AF27" s="68"/>
      <c r="AG27" s="38"/>
      <c r="AH27" s="69"/>
      <c r="AI27" s="82"/>
      <c r="AJ27" s="38"/>
      <c r="AK27" s="69"/>
      <c r="AL27" s="424"/>
      <c r="AM27" s="15"/>
      <c r="AN27" s="12"/>
      <c r="AO27" s="12"/>
    </row>
    <row r="28" spans="1:41" ht="30" customHeight="1">
      <c r="A28" s="97"/>
      <c r="B28" s="408"/>
      <c r="C28" s="152" t="s">
        <v>564</v>
      </c>
      <c r="D28" s="149">
        <v>5</v>
      </c>
      <c r="E28" s="68"/>
      <c r="F28" s="38"/>
      <c r="G28" s="69"/>
      <c r="H28" s="68"/>
      <c r="I28" s="38"/>
      <c r="J28" s="69"/>
      <c r="K28" s="121">
        <v>8</v>
      </c>
      <c r="L28" s="119" t="s">
        <v>295</v>
      </c>
      <c r="M28" s="132">
        <v>2</v>
      </c>
      <c r="N28" s="121">
        <v>11</v>
      </c>
      <c r="O28" s="227" t="s">
        <v>403</v>
      </c>
      <c r="P28" s="132">
        <v>1</v>
      </c>
      <c r="Q28" s="121"/>
      <c r="R28" s="119"/>
      <c r="S28" s="132"/>
      <c r="T28" s="121">
        <v>7</v>
      </c>
      <c r="U28" s="119" t="s">
        <v>563</v>
      </c>
      <c r="V28" s="132">
        <v>2</v>
      </c>
      <c r="W28" s="82"/>
      <c r="X28" s="39"/>
      <c r="Y28" s="69"/>
      <c r="Z28" s="121"/>
      <c r="AA28" s="119"/>
      <c r="AB28" s="132"/>
      <c r="AC28" s="121"/>
      <c r="AD28" s="119"/>
      <c r="AE28" s="132"/>
      <c r="AF28" s="68"/>
      <c r="AG28" s="38"/>
      <c r="AH28" s="69"/>
      <c r="AI28" s="68"/>
      <c r="AJ28" s="38"/>
      <c r="AK28" s="69"/>
      <c r="AL28" s="424"/>
      <c r="AM28" s="15"/>
      <c r="AN28" s="12"/>
      <c r="AO28" s="12"/>
    </row>
    <row r="29" spans="1:41" ht="30.75" customHeight="1">
      <c r="A29" s="97"/>
      <c r="B29" s="408"/>
      <c r="C29" s="152" t="s">
        <v>556</v>
      </c>
      <c r="D29" s="149">
        <v>5</v>
      </c>
      <c r="E29" s="73"/>
      <c r="F29" s="59"/>
      <c r="G29" s="74"/>
      <c r="H29" s="73"/>
      <c r="I29" s="59"/>
      <c r="J29" s="74"/>
      <c r="K29" s="129">
        <v>9</v>
      </c>
      <c r="L29" s="168" t="s">
        <v>296</v>
      </c>
      <c r="M29" s="167">
        <v>1</v>
      </c>
      <c r="O29" s="226"/>
      <c r="Q29" s="121"/>
      <c r="R29" s="119"/>
      <c r="S29" s="132"/>
      <c r="T29" s="121">
        <v>5</v>
      </c>
      <c r="U29" s="119" t="s">
        <v>557</v>
      </c>
      <c r="V29" s="132">
        <v>4</v>
      </c>
      <c r="W29" s="78"/>
      <c r="X29" s="40"/>
      <c r="Y29" s="83"/>
      <c r="Z29" s="121"/>
      <c r="AA29" s="119"/>
      <c r="AB29" s="132"/>
      <c r="AC29" s="121"/>
      <c r="AD29" s="119"/>
      <c r="AE29" s="132"/>
      <c r="AF29" s="68"/>
      <c r="AG29" s="38"/>
      <c r="AH29" s="69"/>
      <c r="AI29" s="68"/>
      <c r="AJ29" s="38"/>
      <c r="AK29" s="66"/>
      <c r="AL29" s="424"/>
      <c r="AM29" s="15"/>
      <c r="AN29" s="12"/>
      <c r="AO29" s="12"/>
    </row>
    <row r="30" spans="1:41" ht="30" customHeight="1">
      <c r="A30" s="97"/>
      <c r="B30" s="408"/>
      <c r="C30" s="148" t="s">
        <v>785</v>
      </c>
      <c r="D30" s="149">
        <v>7</v>
      </c>
      <c r="E30" s="121">
        <v>4</v>
      </c>
      <c r="F30" s="119" t="s">
        <v>141</v>
      </c>
      <c r="G30" s="132">
        <v>3</v>
      </c>
      <c r="H30" s="121"/>
      <c r="I30" s="119"/>
      <c r="J30" s="132"/>
      <c r="K30" s="121"/>
      <c r="L30" s="119"/>
      <c r="M30" s="132"/>
      <c r="N30" s="121"/>
      <c r="O30" s="119"/>
      <c r="P30" s="132"/>
      <c r="Q30" s="121"/>
      <c r="R30" s="119"/>
      <c r="S30" s="132"/>
      <c r="T30" s="121"/>
      <c r="U30" s="119"/>
      <c r="V30" s="132"/>
      <c r="W30" s="121"/>
      <c r="X30" s="119"/>
      <c r="Y30" s="120"/>
      <c r="Z30" s="121">
        <v>11</v>
      </c>
      <c r="AA30" s="119" t="s">
        <v>671</v>
      </c>
      <c r="AB30" s="132">
        <v>1</v>
      </c>
      <c r="AC30" s="121">
        <v>13</v>
      </c>
      <c r="AD30" s="119" t="s">
        <v>786</v>
      </c>
      <c r="AE30" s="132">
        <v>3</v>
      </c>
      <c r="AF30" s="68"/>
      <c r="AG30" s="38"/>
      <c r="AH30" s="69"/>
      <c r="AI30" s="82"/>
      <c r="AJ30" s="39"/>
      <c r="AK30" s="69"/>
      <c r="AL30" s="424"/>
      <c r="AM30" s="15"/>
      <c r="AN30" s="12"/>
      <c r="AO30" s="12"/>
    </row>
    <row r="31" spans="1:41" ht="30.75" customHeight="1">
      <c r="A31" s="97"/>
      <c r="B31" s="408"/>
      <c r="C31" s="148" t="s">
        <v>203</v>
      </c>
      <c r="D31" s="149">
        <v>2</v>
      </c>
      <c r="E31" s="121"/>
      <c r="F31" s="119"/>
      <c r="G31" s="120"/>
      <c r="H31" s="121">
        <v>8</v>
      </c>
      <c r="I31" s="119" t="s">
        <v>202</v>
      </c>
      <c r="J31" s="132">
        <v>2</v>
      </c>
      <c r="K31" s="121"/>
      <c r="L31" s="119"/>
      <c r="M31" s="132"/>
      <c r="N31" s="121"/>
      <c r="O31" s="119"/>
      <c r="P31" s="132"/>
      <c r="AC31" s="121"/>
      <c r="AD31" s="119"/>
      <c r="AE31" s="132"/>
      <c r="AF31" s="68"/>
      <c r="AG31" s="38"/>
      <c r="AH31" s="69"/>
      <c r="AI31" s="68"/>
      <c r="AJ31" s="38"/>
      <c r="AK31" s="66"/>
      <c r="AL31" s="424"/>
      <c r="AM31" s="15"/>
      <c r="AN31" s="12"/>
      <c r="AO31" s="12"/>
    </row>
    <row r="32" spans="1:41" ht="30" customHeight="1">
      <c r="A32" s="97"/>
      <c r="B32" s="408"/>
      <c r="C32" s="152" t="s">
        <v>386</v>
      </c>
      <c r="D32" s="149">
        <f>SUM(G32+J32+M32+P32+S32+V32+Y32+AB32+AE32+AH32+AK32)</f>
        <v>6</v>
      </c>
      <c r="E32" s="68"/>
      <c r="F32" s="38"/>
      <c r="G32" s="69"/>
      <c r="H32" s="68"/>
      <c r="I32" s="38"/>
      <c r="J32" s="69"/>
      <c r="K32" s="121"/>
      <c r="L32" s="38"/>
      <c r="M32" s="69"/>
      <c r="N32" s="121">
        <v>5</v>
      </c>
      <c r="O32" s="119" t="s">
        <v>387</v>
      </c>
      <c r="P32" s="167">
        <v>6</v>
      </c>
      <c r="Q32" s="84"/>
      <c r="R32" s="130"/>
      <c r="S32" s="166"/>
      <c r="T32" s="129"/>
      <c r="U32" s="130"/>
      <c r="V32" s="166"/>
      <c r="W32" s="86"/>
      <c r="X32" s="46"/>
      <c r="Y32" s="85"/>
      <c r="Z32" s="121"/>
      <c r="AA32" s="119"/>
      <c r="AB32" s="132"/>
      <c r="AC32" s="121"/>
      <c r="AD32" s="119"/>
      <c r="AE32" s="132"/>
      <c r="AF32" s="68"/>
      <c r="AG32" s="38"/>
      <c r="AH32" s="69"/>
      <c r="AI32" s="68"/>
      <c r="AJ32" s="38"/>
      <c r="AK32" s="69"/>
      <c r="AL32" s="424"/>
      <c r="AM32" s="15"/>
      <c r="AN32" s="12"/>
      <c r="AO32" s="12"/>
    </row>
    <row r="33" spans="1:41" ht="30" customHeight="1">
      <c r="A33" s="97"/>
      <c r="B33" s="408"/>
      <c r="C33" s="148" t="s">
        <v>555</v>
      </c>
      <c r="D33" s="149">
        <v>3</v>
      </c>
      <c r="E33" s="121"/>
      <c r="F33" s="119"/>
      <c r="G33" s="120"/>
      <c r="H33" s="121">
        <v>7</v>
      </c>
      <c r="I33" s="119" t="s">
        <v>204</v>
      </c>
      <c r="J33" s="132">
        <v>3</v>
      </c>
      <c r="K33" s="121"/>
      <c r="L33" s="119"/>
      <c r="M33" s="132"/>
      <c r="AC33" s="121"/>
      <c r="AD33" s="119"/>
      <c r="AE33" s="132"/>
      <c r="AF33" s="68"/>
      <c r="AG33" s="38"/>
      <c r="AH33" s="69"/>
      <c r="AI33" s="68"/>
      <c r="AJ33" s="38"/>
      <c r="AK33" s="69"/>
      <c r="AL33" s="424"/>
      <c r="AM33" s="15"/>
      <c r="AN33" s="12"/>
      <c r="AO33" s="12"/>
    </row>
    <row r="34" spans="1:41" ht="30" customHeight="1" hidden="1">
      <c r="A34" s="97"/>
      <c r="B34" s="408"/>
      <c r="AF34" s="68"/>
      <c r="AG34" s="38"/>
      <c r="AH34" s="69"/>
      <c r="AI34" s="68"/>
      <c r="AJ34" s="38"/>
      <c r="AK34" s="69"/>
      <c r="AL34" s="424"/>
      <c r="AM34" s="15"/>
      <c r="AN34" s="12"/>
      <c r="AO34" s="12"/>
    </row>
    <row r="35" spans="1:41" ht="30" customHeight="1">
      <c r="A35" s="97"/>
      <c r="B35" s="408"/>
      <c r="C35" s="152" t="s">
        <v>292</v>
      </c>
      <c r="D35" s="149">
        <f>SUM(G35+J35+M35+P35+S35+V35+Y35+AB35+AE35+AH24+AK24)</f>
        <v>5</v>
      </c>
      <c r="E35" s="125"/>
      <c r="F35" s="126"/>
      <c r="G35" s="128"/>
      <c r="H35" s="121"/>
      <c r="I35" s="119"/>
      <c r="J35" s="120"/>
      <c r="K35" s="122">
        <v>5</v>
      </c>
      <c r="L35" s="123" t="s">
        <v>291</v>
      </c>
      <c r="M35" s="175">
        <v>5</v>
      </c>
      <c r="N35" s="121"/>
      <c r="O35" s="119"/>
      <c r="P35" s="132"/>
      <c r="Q35" s="121"/>
      <c r="R35" s="119"/>
      <c r="S35" s="132"/>
      <c r="T35" s="121"/>
      <c r="U35" s="119"/>
      <c r="V35" s="132"/>
      <c r="W35" s="121"/>
      <c r="X35" s="119"/>
      <c r="Y35" s="120"/>
      <c r="Z35" s="121"/>
      <c r="AA35" s="119"/>
      <c r="AB35" s="132"/>
      <c r="AC35" s="121"/>
      <c r="AD35" s="119"/>
      <c r="AE35" s="132"/>
      <c r="AF35" s="68"/>
      <c r="AG35" s="38"/>
      <c r="AH35" s="66"/>
      <c r="AI35" s="68"/>
      <c r="AJ35" s="38"/>
      <c r="AK35" s="69"/>
      <c r="AL35" s="424"/>
      <c r="AM35" s="15"/>
      <c r="AN35" s="12"/>
      <c r="AO35" s="12"/>
    </row>
    <row r="36" spans="1:41" ht="30" customHeight="1">
      <c r="A36" s="97"/>
      <c r="B36" s="408"/>
      <c r="C36" s="152" t="s">
        <v>530</v>
      </c>
      <c r="D36" s="149">
        <f>SUM(G36+J36+M36+P36+S36+V36+Y36+AB36+AE36+AH36+AK36)</f>
        <v>5</v>
      </c>
      <c r="E36" s="68"/>
      <c r="F36" s="33"/>
      <c r="G36" s="69"/>
      <c r="H36" s="68"/>
      <c r="I36" s="33"/>
      <c r="J36" s="69"/>
      <c r="K36" s="68"/>
      <c r="L36" s="33"/>
      <c r="M36" s="69"/>
      <c r="N36" s="68"/>
      <c r="O36" s="33"/>
      <c r="P36" s="132"/>
      <c r="Q36" s="121">
        <v>3</v>
      </c>
      <c r="R36" s="119" t="s">
        <v>531</v>
      </c>
      <c r="S36" s="132">
        <v>5</v>
      </c>
      <c r="T36" s="121"/>
      <c r="U36" s="119"/>
      <c r="V36" s="167"/>
      <c r="W36" s="86"/>
      <c r="X36" s="46"/>
      <c r="Y36" s="85"/>
      <c r="Z36" s="121"/>
      <c r="AA36" s="119"/>
      <c r="AB36" s="132"/>
      <c r="AC36" s="121"/>
      <c r="AD36" s="119"/>
      <c r="AE36" s="132"/>
      <c r="AF36" s="68"/>
      <c r="AG36" s="38"/>
      <c r="AH36" s="66"/>
      <c r="AI36" s="68"/>
      <c r="AJ36" s="38"/>
      <c r="AK36" s="69"/>
      <c r="AL36" s="424"/>
      <c r="AM36" s="15"/>
      <c r="AN36" s="12"/>
      <c r="AO36" s="12"/>
    </row>
    <row r="37" spans="1:41" ht="30" customHeight="1">
      <c r="A37" s="97"/>
      <c r="B37" s="408"/>
      <c r="C37" s="152" t="s">
        <v>535</v>
      </c>
      <c r="D37" s="149">
        <f>SUM(G37+J37+M37+P37+S37+V37+Y37+AB37+AE37+AH37+AK37)</f>
        <v>3</v>
      </c>
      <c r="E37" s="68"/>
      <c r="F37" s="33"/>
      <c r="G37" s="69"/>
      <c r="H37" s="68"/>
      <c r="I37" s="33"/>
      <c r="J37" s="69"/>
      <c r="K37" s="68"/>
      <c r="L37" s="33"/>
      <c r="M37" s="69"/>
      <c r="N37" s="68"/>
      <c r="O37" s="33"/>
      <c r="P37" s="185"/>
      <c r="Q37" s="121">
        <v>5</v>
      </c>
      <c r="R37" s="119" t="s">
        <v>536</v>
      </c>
      <c r="S37" s="132">
        <v>3</v>
      </c>
      <c r="T37" s="121"/>
      <c r="U37" s="119"/>
      <c r="V37" s="167"/>
      <c r="W37" s="86"/>
      <c r="X37" s="46"/>
      <c r="Y37" s="85"/>
      <c r="Z37" s="121"/>
      <c r="AA37" s="119"/>
      <c r="AB37" s="132"/>
      <c r="AC37" s="121"/>
      <c r="AD37" s="119"/>
      <c r="AE37" s="132"/>
      <c r="AF37" s="68"/>
      <c r="AG37" s="38"/>
      <c r="AH37" s="69"/>
      <c r="AI37" s="68"/>
      <c r="AJ37" s="38"/>
      <c r="AK37" s="69"/>
      <c r="AL37" s="424"/>
      <c r="AM37" s="15"/>
      <c r="AN37" s="12"/>
      <c r="AO37" s="12"/>
    </row>
    <row r="38" spans="1:41" ht="30" customHeight="1">
      <c r="A38" s="97"/>
      <c r="B38" s="408"/>
      <c r="C38" s="152" t="s">
        <v>537</v>
      </c>
      <c r="D38" s="149">
        <f>SUM(G38+J38+M38+P38+S38+V38+Y38+AB38+AE38+AH38+AK38)</f>
        <v>2</v>
      </c>
      <c r="E38" s="68"/>
      <c r="F38" s="33"/>
      <c r="G38" s="69"/>
      <c r="H38" s="68"/>
      <c r="I38" s="33"/>
      <c r="J38" s="69"/>
      <c r="K38" s="68"/>
      <c r="L38" s="33"/>
      <c r="M38" s="69"/>
      <c r="N38" s="68"/>
      <c r="O38" s="33"/>
      <c r="P38" s="69"/>
      <c r="Q38" s="121">
        <v>6</v>
      </c>
      <c r="R38" s="119" t="s">
        <v>538</v>
      </c>
      <c r="S38" s="132">
        <v>2</v>
      </c>
      <c r="T38" s="121"/>
      <c r="U38" s="119"/>
      <c r="V38" s="167"/>
      <c r="W38" s="86"/>
      <c r="X38" s="46"/>
      <c r="Y38" s="85"/>
      <c r="Z38" s="121"/>
      <c r="AA38" s="119"/>
      <c r="AB38" s="132"/>
      <c r="AC38" s="121"/>
      <c r="AD38" s="119"/>
      <c r="AE38" s="132"/>
      <c r="AF38" s="68"/>
      <c r="AG38" s="38"/>
      <c r="AH38" s="69"/>
      <c r="AI38" s="68"/>
      <c r="AJ38" s="38"/>
      <c r="AK38" s="69"/>
      <c r="AL38" s="424"/>
      <c r="AM38" s="15"/>
      <c r="AN38" s="12"/>
      <c r="AO38" s="12"/>
    </row>
    <row r="39" spans="1:41" ht="30.75" customHeight="1">
      <c r="A39" s="97"/>
      <c r="B39" s="408"/>
      <c r="C39" s="152" t="s">
        <v>545</v>
      </c>
      <c r="D39" s="149">
        <f>SUM(G39+J39+M39+P39+S39+V39+Y39+AB39+AE39+AH39+AK39)</f>
        <v>1</v>
      </c>
      <c r="E39" s="68"/>
      <c r="F39" s="33"/>
      <c r="G39" s="69"/>
      <c r="H39" s="68"/>
      <c r="I39" s="33"/>
      <c r="J39" s="69"/>
      <c r="K39" s="68"/>
      <c r="L39" s="33"/>
      <c r="M39" s="69"/>
      <c r="N39" s="68"/>
      <c r="O39" s="33"/>
      <c r="P39" s="69"/>
      <c r="Q39" s="121">
        <v>7</v>
      </c>
      <c r="R39" s="119" t="s">
        <v>539</v>
      </c>
      <c r="S39" s="132">
        <v>1</v>
      </c>
      <c r="T39" s="121"/>
      <c r="U39" s="119"/>
      <c r="V39" s="167"/>
      <c r="W39" s="86"/>
      <c r="X39" s="46"/>
      <c r="Y39" s="85"/>
      <c r="Z39" s="121"/>
      <c r="AA39" s="119"/>
      <c r="AB39" s="132"/>
      <c r="AC39" s="121"/>
      <c r="AD39" s="119"/>
      <c r="AE39" s="132"/>
      <c r="AF39" s="68"/>
      <c r="AG39" s="38"/>
      <c r="AH39" s="66"/>
      <c r="AI39" s="68"/>
      <c r="AJ39" s="38"/>
      <c r="AK39" s="69"/>
      <c r="AL39" s="424"/>
      <c r="AM39" s="15"/>
      <c r="AN39" s="12"/>
      <c r="AO39" s="12"/>
    </row>
    <row r="40" spans="1:41" ht="30.75" customHeight="1" hidden="1">
      <c r="A40" s="97"/>
      <c r="B40" s="408"/>
      <c r="AF40" s="68"/>
      <c r="AG40" s="38"/>
      <c r="AH40" s="66"/>
      <c r="AI40" s="68"/>
      <c r="AJ40" s="38"/>
      <c r="AK40" s="69"/>
      <c r="AL40" s="424"/>
      <c r="AM40" s="15"/>
      <c r="AN40" s="12"/>
      <c r="AO40" s="12"/>
    </row>
    <row r="41" spans="1:228" ht="30" customHeight="1">
      <c r="A41" s="97"/>
      <c r="B41" s="408"/>
      <c r="C41" s="152" t="s">
        <v>789</v>
      </c>
      <c r="D41" s="149">
        <v>8</v>
      </c>
      <c r="E41" s="68"/>
      <c r="F41" s="33"/>
      <c r="G41" s="69"/>
      <c r="H41" s="68"/>
      <c r="I41" s="33"/>
      <c r="J41" s="69"/>
      <c r="K41" s="68"/>
      <c r="L41" s="33"/>
      <c r="M41" s="69"/>
      <c r="N41" s="68"/>
      <c r="O41" s="33"/>
      <c r="P41" s="69"/>
      <c r="Q41" s="121"/>
      <c r="R41" s="119"/>
      <c r="S41" s="153"/>
      <c r="T41" s="121"/>
      <c r="U41" s="119"/>
      <c r="V41" s="166"/>
      <c r="W41" s="86"/>
      <c r="X41" s="46"/>
      <c r="Y41" s="85"/>
      <c r="Z41" s="121">
        <v>5</v>
      </c>
      <c r="AA41" s="119" t="s">
        <v>665</v>
      </c>
      <c r="AB41" s="132">
        <v>7</v>
      </c>
      <c r="AC41" s="121">
        <v>15</v>
      </c>
      <c r="AD41" s="119" t="s">
        <v>790</v>
      </c>
      <c r="AE41" s="132">
        <v>1</v>
      </c>
      <c r="AF41" s="68"/>
      <c r="AG41" s="38"/>
      <c r="AH41" s="66"/>
      <c r="AI41" s="68"/>
      <c r="AJ41" s="38"/>
      <c r="AK41" s="69"/>
      <c r="AL41" s="424"/>
      <c r="AM41" s="14"/>
      <c r="HQ41" s="8"/>
      <c r="HR41" s="8"/>
      <c r="HS41"/>
      <c r="HT41"/>
    </row>
    <row r="42" spans="1:228" ht="29.25" customHeight="1" hidden="1">
      <c r="A42" s="97"/>
      <c r="B42" s="408"/>
      <c r="AF42" s="68"/>
      <c r="AG42" s="38"/>
      <c r="AH42" s="69"/>
      <c r="AI42" s="82"/>
      <c r="AJ42" s="38"/>
      <c r="AK42" s="69"/>
      <c r="AL42" s="424"/>
      <c r="AM42" s="14"/>
      <c r="HQ42" s="8"/>
      <c r="HR42" s="8"/>
      <c r="HS42"/>
      <c r="HT42"/>
    </row>
    <row r="43" spans="1:228" ht="30" customHeight="1" hidden="1">
      <c r="A43" s="97"/>
      <c r="B43" s="408" t="e">
        <f>-BENOIT</f>
        <v>#NAME?</v>
      </c>
      <c r="AF43" s="68"/>
      <c r="AG43" s="38"/>
      <c r="AH43" s="69"/>
      <c r="AI43" s="68"/>
      <c r="AJ43" s="38"/>
      <c r="AK43" s="66"/>
      <c r="AL43" s="424"/>
      <c r="AM43" s="6"/>
      <c r="HQ43" s="8"/>
      <c r="HR43" s="8"/>
      <c r="HS43"/>
      <c r="HT43"/>
    </row>
    <row r="44" spans="1:228" ht="30" customHeight="1" hidden="1">
      <c r="A44" s="97"/>
      <c r="B44" s="408"/>
      <c r="AF44" s="68"/>
      <c r="AG44" s="38"/>
      <c r="AH44" s="69"/>
      <c r="AI44" s="68"/>
      <c r="AJ44" s="38"/>
      <c r="AK44" s="66"/>
      <c r="AL44" s="424"/>
      <c r="AM44" s="6"/>
      <c r="HQ44" s="8"/>
      <c r="HR44" s="8"/>
      <c r="HS44"/>
      <c r="HT44"/>
    </row>
    <row r="45" spans="1:228" ht="30.75" customHeight="1">
      <c r="A45" s="97"/>
      <c r="B45" s="408"/>
      <c r="C45" s="152" t="s">
        <v>781</v>
      </c>
      <c r="D45" s="149">
        <f>SUM(G45+J45+M45+P45+S45+V45+Y45+AB45+AE45+AH45+AK45)</f>
        <v>9</v>
      </c>
      <c r="E45" s="68"/>
      <c r="F45" s="33"/>
      <c r="G45" s="66"/>
      <c r="H45" s="68"/>
      <c r="I45" s="33"/>
      <c r="J45" s="66"/>
      <c r="K45" s="68"/>
      <c r="L45" s="33"/>
      <c r="M45" s="66"/>
      <c r="N45" s="68"/>
      <c r="O45" s="33"/>
      <c r="P45" s="66"/>
      <c r="Q45" s="68"/>
      <c r="R45" s="33"/>
      <c r="S45" s="66"/>
      <c r="T45" s="121"/>
      <c r="U45" s="119"/>
      <c r="V45" s="132"/>
      <c r="W45" s="68"/>
      <c r="X45" s="33"/>
      <c r="Y45" s="66"/>
      <c r="Z45" s="121"/>
      <c r="AA45" s="119"/>
      <c r="AB45" s="132"/>
      <c r="AC45" s="121">
        <v>7</v>
      </c>
      <c r="AD45" s="119" t="s">
        <v>99</v>
      </c>
      <c r="AE45" s="132">
        <v>9</v>
      </c>
      <c r="AF45" s="68"/>
      <c r="AG45" s="38"/>
      <c r="AH45" s="69"/>
      <c r="AI45" s="68"/>
      <c r="AJ45" s="38"/>
      <c r="AK45" s="66"/>
      <c r="AL45" s="424"/>
      <c r="AM45" s="6"/>
      <c r="HQ45" s="8"/>
      <c r="HR45" s="8"/>
      <c r="HS45"/>
      <c r="HT45"/>
    </row>
    <row r="46" spans="1:228" ht="30" customHeight="1">
      <c r="A46" s="97"/>
      <c r="B46" s="408"/>
      <c r="C46" s="297" t="s">
        <v>775</v>
      </c>
      <c r="D46" s="149">
        <f>SUM(G46+J46+M46+P46+S46+V46+Y46+AB46+AE46+AH46+AK46)</f>
        <v>8</v>
      </c>
      <c r="E46" s="68"/>
      <c r="F46" s="33"/>
      <c r="G46" s="66"/>
      <c r="H46" s="68"/>
      <c r="I46" s="33"/>
      <c r="J46" s="66"/>
      <c r="K46" s="68"/>
      <c r="L46" s="33"/>
      <c r="M46" s="66"/>
      <c r="N46" s="68"/>
      <c r="O46" s="33"/>
      <c r="P46" s="66"/>
      <c r="Q46" s="68"/>
      <c r="R46" s="33"/>
      <c r="S46" s="66"/>
      <c r="T46" s="121"/>
      <c r="U46" s="119"/>
      <c r="V46" s="132"/>
      <c r="W46" s="68"/>
      <c r="X46" s="33"/>
      <c r="Y46" s="66"/>
      <c r="Z46" s="121"/>
      <c r="AA46" s="119"/>
      <c r="AB46" s="132"/>
      <c r="AC46" s="121">
        <v>8</v>
      </c>
      <c r="AD46" s="119" t="s">
        <v>327</v>
      </c>
      <c r="AE46" s="132">
        <v>8</v>
      </c>
      <c r="AF46" s="68"/>
      <c r="AG46" s="38"/>
      <c r="AH46" s="69"/>
      <c r="AI46" s="68"/>
      <c r="AJ46" s="38"/>
      <c r="AK46" s="66"/>
      <c r="AL46" s="424"/>
      <c r="AM46" s="6"/>
      <c r="HQ46" s="8"/>
      <c r="HR46" s="8"/>
      <c r="HS46"/>
      <c r="HT46"/>
    </row>
    <row r="47" spans="1:228" ht="30" customHeight="1">
      <c r="A47" s="97"/>
      <c r="B47" s="408"/>
      <c r="C47" s="152" t="s">
        <v>779</v>
      </c>
      <c r="D47" s="269">
        <f>SUM(G47+J47+M47+P47+S47+V47+Y47+AB47+AE47+AH47+AK47)</f>
        <v>6</v>
      </c>
      <c r="E47" s="68"/>
      <c r="F47" s="33"/>
      <c r="G47" s="66"/>
      <c r="H47" s="68"/>
      <c r="I47" s="33"/>
      <c r="J47" s="66"/>
      <c r="K47" s="68"/>
      <c r="L47" s="33"/>
      <c r="M47" s="66"/>
      <c r="N47" s="68"/>
      <c r="O47" s="33"/>
      <c r="P47" s="66"/>
      <c r="Q47" s="68"/>
      <c r="R47" s="33"/>
      <c r="S47" s="66"/>
      <c r="T47" s="121"/>
      <c r="U47" s="119"/>
      <c r="V47" s="132"/>
      <c r="W47" s="68"/>
      <c r="X47" s="33"/>
      <c r="Y47" s="66"/>
      <c r="Z47" s="121"/>
      <c r="AA47" s="119"/>
      <c r="AB47" s="120"/>
      <c r="AC47" s="121">
        <v>10</v>
      </c>
      <c r="AD47" s="119" t="s">
        <v>780</v>
      </c>
      <c r="AE47" s="132">
        <v>6</v>
      </c>
      <c r="AF47" s="68"/>
      <c r="AG47" s="38"/>
      <c r="AH47" s="69"/>
      <c r="AI47" s="68"/>
      <c r="AJ47" s="38"/>
      <c r="AK47" s="66"/>
      <c r="AL47" s="424"/>
      <c r="AM47" s="6"/>
      <c r="HQ47" s="8"/>
      <c r="HR47" s="8"/>
      <c r="HS47"/>
      <c r="HT47"/>
    </row>
    <row r="48" spans="1:228" ht="28.5" customHeight="1" thickBot="1">
      <c r="A48" s="98"/>
      <c r="B48" s="408"/>
      <c r="C48" s="152" t="s">
        <v>787</v>
      </c>
      <c r="D48" s="149">
        <f>SUM(G48+J48+M48+P48+S48+V48+Y48+AB48+AE48+AH48+AK48)</f>
        <v>2</v>
      </c>
      <c r="E48" s="75"/>
      <c r="F48" s="76"/>
      <c r="G48" s="77"/>
      <c r="H48" s="75"/>
      <c r="I48" s="76"/>
      <c r="J48" s="77"/>
      <c r="K48" s="75"/>
      <c r="L48" s="76"/>
      <c r="M48" s="77"/>
      <c r="N48" s="75"/>
      <c r="O48" s="76"/>
      <c r="P48" s="77"/>
      <c r="Q48" s="75"/>
      <c r="R48" s="76"/>
      <c r="S48" s="77"/>
      <c r="T48" s="191"/>
      <c r="U48" s="192"/>
      <c r="V48" s="195"/>
      <c r="W48" s="75"/>
      <c r="X48" s="76"/>
      <c r="Y48" s="77"/>
      <c r="Z48" s="87"/>
      <c r="AA48" s="88"/>
      <c r="AB48" s="89"/>
      <c r="AC48" s="316">
        <v>14</v>
      </c>
      <c r="AD48" s="315" t="s">
        <v>788</v>
      </c>
      <c r="AE48" s="291">
        <v>2</v>
      </c>
      <c r="AF48" s="87"/>
      <c r="AG48" s="88"/>
      <c r="AH48" s="91"/>
      <c r="AI48" s="87"/>
      <c r="AJ48" s="88"/>
      <c r="AK48" s="89"/>
      <c r="AL48" s="424"/>
      <c r="AM48" s="6"/>
      <c r="HQ48" s="8"/>
      <c r="HR48" s="8"/>
      <c r="HS48"/>
      <c r="HT48"/>
    </row>
    <row r="49" spans="1:228" ht="15">
      <c r="A49" s="99"/>
      <c r="B49" s="408"/>
      <c r="C49" s="100"/>
      <c r="D49" s="9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422"/>
      <c r="AB49" s="423"/>
      <c r="AC49" s="422"/>
      <c r="AD49" s="423"/>
      <c r="AE49" s="422"/>
      <c r="AF49" s="423"/>
      <c r="AG49" s="422"/>
      <c r="AH49" s="423"/>
      <c r="AI49" s="422"/>
      <c r="AJ49" s="423"/>
      <c r="AK49" s="60"/>
      <c r="AL49" s="425"/>
      <c r="AM49" s="19"/>
      <c r="HQ49" s="8"/>
      <c r="HR49" s="8"/>
      <c r="HS49"/>
      <c r="HT49"/>
    </row>
    <row r="50" spans="1:228" ht="15">
      <c r="A50" s="101"/>
      <c r="B50" s="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20"/>
      <c r="AL50" s="6"/>
      <c r="HN50" s="8"/>
      <c r="HO50" s="8"/>
      <c r="HP50"/>
      <c r="HQ50"/>
      <c r="HR50"/>
      <c r="HS50"/>
      <c r="HT50"/>
    </row>
    <row r="51" spans="1:228" ht="15">
      <c r="A51" s="1"/>
      <c r="B51" s="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HN51" s="8"/>
      <c r="HO51" s="8"/>
      <c r="HP51"/>
      <c r="HQ51"/>
      <c r="HR51"/>
      <c r="HS51"/>
      <c r="HT51"/>
    </row>
    <row r="52" spans="1:228" ht="15">
      <c r="A52" s="1"/>
      <c r="B52" s="1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HN52" s="8"/>
      <c r="HO52" s="8"/>
      <c r="HP52"/>
      <c r="HQ52"/>
      <c r="HR52"/>
      <c r="HS52"/>
      <c r="HT52"/>
    </row>
    <row r="53" spans="1:228" ht="15">
      <c r="A53" s="1"/>
      <c r="B53" s="1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HN53" s="8"/>
      <c r="HO53" s="8"/>
      <c r="HP53"/>
      <c r="HQ53"/>
      <c r="HR53"/>
      <c r="HS53"/>
      <c r="HT53"/>
    </row>
    <row r="54" spans="1:228" ht="15">
      <c r="A54" s="1"/>
      <c r="B54" s="1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HN54" s="8"/>
      <c r="HO54" s="8"/>
      <c r="HP54"/>
      <c r="HQ54"/>
      <c r="HR54"/>
      <c r="HS54"/>
      <c r="HT54"/>
    </row>
    <row r="55" spans="1:228" ht="15">
      <c r="A55" s="1"/>
      <c r="B55" s="1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HN55" s="8"/>
      <c r="HO55" s="8"/>
      <c r="HP55"/>
      <c r="HQ55"/>
      <c r="HR55"/>
      <c r="HS55"/>
      <c r="HT55"/>
    </row>
    <row r="56" spans="1:228" ht="15">
      <c r="A56" s="1"/>
      <c r="B56" s="1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HN56" s="8"/>
      <c r="HO56" s="8"/>
      <c r="HP56"/>
      <c r="HQ56"/>
      <c r="HR56"/>
      <c r="HS56"/>
      <c r="HT56"/>
    </row>
    <row r="57" spans="1:228" ht="15">
      <c r="A57" s="1"/>
      <c r="B57" s="1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HN57" s="8"/>
      <c r="HO57" s="8"/>
      <c r="HP57"/>
      <c r="HQ57"/>
      <c r="HR57"/>
      <c r="HS57"/>
      <c r="HT57"/>
    </row>
    <row r="58" spans="1:228" ht="15">
      <c r="A58" s="1"/>
      <c r="B58" s="1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HN58" s="8"/>
      <c r="HO58" s="8"/>
      <c r="HP58"/>
      <c r="HQ58"/>
      <c r="HR58"/>
      <c r="HS58"/>
      <c r="HT58"/>
    </row>
    <row r="59" spans="1:228" ht="15">
      <c r="A59" s="1"/>
      <c r="B59" s="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HN59" s="8"/>
      <c r="HO59" s="8"/>
      <c r="HP59"/>
      <c r="HQ59"/>
      <c r="HR59"/>
      <c r="HS59"/>
      <c r="HT59"/>
    </row>
    <row r="60" spans="1:228" ht="15">
      <c r="A60" s="1"/>
      <c r="B60" s="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HN60" s="8"/>
      <c r="HO60" s="8"/>
      <c r="HP60"/>
      <c r="HQ60"/>
      <c r="HR60"/>
      <c r="HS60"/>
      <c r="HT60"/>
    </row>
    <row r="61" spans="1:228" ht="15">
      <c r="A61" s="1"/>
      <c r="B61" s="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HN61" s="8"/>
      <c r="HO61" s="8"/>
      <c r="HP61"/>
      <c r="HQ61"/>
      <c r="HR61"/>
      <c r="HS61"/>
      <c r="HT61"/>
    </row>
    <row r="62" spans="1:228" ht="15">
      <c r="A62" s="1"/>
      <c r="B62" s="1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HP62" s="8"/>
      <c r="HQ62" s="8"/>
      <c r="HR62"/>
      <c r="HS62"/>
      <c r="HT62"/>
    </row>
    <row r="63" spans="1:228" ht="15">
      <c r="A63" s="1"/>
      <c r="B63" s="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HP63" s="8"/>
      <c r="HQ63" s="8"/>
      <c r="HR63"/>
      <c r="HS63"/>
      <c r="HT63"/>
    </row>
    <row r="64" spans="1:228" ht="15">
      <c r="A64" s="1"/>
      <c r="B64" s="1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HP64" s="8"/>
      <c r="HQ64" s="8"/>
      <c r="HR64"/>
      <c r="HS64"/>
      <c r="HT64"/>
    </row>
    <row r="65" spans="1:228" ht="15">
      <c r="A65" s="1"/>
      <c r="B65" s="1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HP65" s="8"/>
      <c r="HQ65" s="8"/>
      <c r="HR65"/>
      <c r="HS65"/>
      <c r="HT65"/>
    </row>
    <row r="66" spans="1:228" ht="15">
      <c r="A66" s="1"/>
      <c r="AK66" s="6"/>
      <c r="HP66" s="8"/>
      <c r="HQ66" s="8"/>
      <c r="HR66"/>
      <c r="HS66"/>
      <c r="HT66"/>
    </row>
    <row r="67" spans="1:228" ht="15">
      <c r="A67" s="1"/>
      <c r="AK67" s="6"/>
      <c r="HP67" s="8"/>
      <c r="HQ67" s="8"/>
      <c r="HR67"/>
      <c r="HS67"/>
      <c r="HT67"/>
    </row>
    <row r="68" spans="3:4" ht="15">
      <c r="C68" s="1"/>
      <c r="D68" s="1"/>
    </row>
    <row r="69" spans="3:4" ht="15">
      <c r="C69" s="1"/>
      <c r="D69" s="1"/>
    </row>
    <row r="70" spans="3:4" ht="15">
      <c r="C70" s="1"/>
      <c r="D70" s="1"/>
    </row>
    <row r="71" spans="3:4" ht="15">
      <c r="C71" s="1"/>
      <c r="D71" s="1"/>
    </row>
    <row r="72" spans="3:4" ht="15">
      <c r="C72" s="1"/>
      <c r="D72" s="1"/>
    </row>
  </sheetData>
  <sheetProtection/>
  <mergeCells count="22">
    <mergeCell ref="B1:B42"/>
    <mergeCell ref="C1:D1"/>
    <mergeCell ref="B43:B49"/>
    <mergeCell ref="AL43:AL49"/>
    <mergeCell ref="AA49:AB49"/>
    <mergeCell ref="AC49:AD49"/>
    <mergeCell ref="AE49:AF49"/>
    <mergeCell ref="AG49:AH49"/>
    <mergeCell ref="AI49:AJ49"/>
    <mergeCell ref="E1:G1"/>
    <mergeCell ref="H1:J1"/>
    <mergeCell ref="K1:M1"/>
    <mergeCell ref="N1:P1"/>
    <mergeCell ref="Q1:S1"/>
    <mergeCell ref="Z1:AB1"/>
    <mergeCell ref="AF1:AH1"/>
    <mergeCell ref="AI1:AK1"/>
    <mergeCell ref="AM1:AM2"/>
    <mergeCell ref="T1:V1"/>
    <mergeCell ref="W1:Y1"/>
    <mergeCell ref="AC1:AE1"/>
    <mergeCell ref="AL1:AL4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 Kiosk )</dc:creator>
  <cp:keywords/>
  <dc:description/>
  <cp:lastModifiedBy>admin</cp:lastModifiedBy>
  <cp:lastPrinted>2009-05-13T08:26:56Z</cp:lastPrinted>
  <dcterms:created xsi:type="dcterms:W3CDTF">2009-05-13T08:20:54Z</dcterms:created>
  <dcterms:modified xsi:type="dcterms:W3CDTF">2016-10-03T07:00:10Z</dcterms:modified>
  <cp:category/>
  <cp:version/>
  <cp:contentType/>
  <cp:contentStatus/>
</cp:coreProperties>
</file>